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4355D7A8-96D2-45B7-996E-7E3A923CEF85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 iterate="1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<sst xmlns="http://schemas.openxmlformats.org/spreadsheetml/2006/main" count="979" uniqueCount="189">
  <si>
    <t>صندوق سرمایه گذاری در اوراق بهادار با درآمد ثابت نشان هامرز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</si>
  <si>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</si>
  <si>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</si>
  <si>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</si>
  <si>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</si>
  <si>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</si>
  <si>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</si>
  <si>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</si>
  <si>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</si>
  <si>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</si>
  <si>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</si>
  <si>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</si>
  <si>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</si>
  <si>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</si>
  <si>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</si>
  <si>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</si>
  <si>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</si>
  <si>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</si>
  <si>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</si>
  <si>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</si>
  <si>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</si>
  <si>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</si>
  <si>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</si>
  <si>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</si>
  <si>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</si>
  <si>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</si>
  <si>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</si>
  <si>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اتومبیل سازی فردا061023</t>
  </si>
  <si>
    <t>بله</t>
  </si>
  <si>
    <t>1402/10/23</t>
  </si>
  <si>
    <t>1406/10/23</t>
  </si>
  <si>
    <t>2.00%</t>
  </si>
  <si>
    <t>مرابحه عام دولت107-ش.خ030724</t>
  </si>
  <si>
    <t>1401/03/24</t>
  </si>
  <si>
    <t>1403/07/24</t>
  </si>
  <si>
    <t>1.15%</t>
  </si>
  <si>
    <t>مرابحه عام دولت132-ش.خ041110</t>
  </si>
  <si>
    <t>1402/05/10</t>
  </si>
  <si>
    <t>1404/11/09</t>
  </si>
  <si>
    <t>0.11%</t>
  </si>
  <si>
    <t>اسناد خزانه-م7بودجه02-040910</t>
  </si>
  <si>
    <t>1402/12/20</t>
  </si>
  <si>
    <t>1404/09/09</t>
  </si>
  <si>
    <t>6.50%</t>
  </si>
  <si>
    <t>اسناد خزانه-م8بودجه02-041211</t>
  </si>
  <si>
    <t>1404/12/10</t>
  </si>
  <si>
    <t>صکوک مرابحه ارغوان52-3ماهه23%</t>
  </si>
  <si>
    <t>1402/12/15</t>
  </si>
  <si>
    <t>1405/12/15</t>
  </si>
  <si>
    <t>7.25%</t>
  </si>
  <si>
    <t>اجاره تابان فردا فارس14061222</t>
  </si>
  <si>
    <t>1402/12/22</t>
  </si>
  <si>
    <t>1406/12/22</t>
  </si>
  <si>
    <t>12.08%</t>
  </si>
  <si>
    <t>مرابحه ملی کشاورز-هامرز070202</t>
  </si>
  <si>
    <t>1403/02/02</t>
  </si>
  <si>
    <t>1407/02/02</t>
  </si>
  <si>
    <t>10.90%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</si>
  <si>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</si>
  <si>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</si>
  <si>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</si>
  <si>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</si>
  <si>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</si>
  <si>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-2.36%</t>
  </si>
  <si>
    <t>Other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</si>
  <si>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</si>
  <si>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</si>
  <si>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</si>
  <si>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</si>
  <si>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</si>
  <si>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</si>
  <si>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</si>
  <si>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</si>
  <si>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</si>
  <si>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</si>
  <si>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</si>
  <si>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</si>
  <si>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</si>
  <si>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</si>
  <si>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</si>
  <si>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</si>
  <si>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</si>
  <si>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</si>
  <si>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</si>
  <si>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</si>
  <si>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</si>
  <si>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</si>
  <si>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</si>
  <si>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بانک خاورمیانه سعادت آباد</t>
  </si>
  <si>
    <t>1006.10.810.707074829</t>
  </si>
  <si>
    <t>1401/08/15</t>
  </si>
  <si>
    <t>موسسه اعتباری ملل جنت آباد</t>
  </si>
  <si>
    <t>0414-10-277-000000476</t>
  </si>
  <si>
    <t>1402/05/02</t>
  </si>
  <si>
    <t>بانک گردشگری توانیر</t>
  </si>
  <si>
    <t>151.9967.1530380.1</t>
  </si>
  <si>
    <t>1402/09/04</t>
  </si>
  <si>
    <t>بانک اقتصاد نوین فلکه دوم نیروهوائی</t>
  </si>
  <si>
    <t>206.850.7221762.1</t>
  </si>
  <si>
    <t>1402/09/15</t>
  </si>
  <si>
    <t>0414-60-345-000000516</t>
  </si>
  <si>
    <t>1402/12/28</t>
  </si>
  <si>
    <t>0.40%</t>
  </si>
  <si>
    <t>151-1405-1530380-4</t>
  </si>
  <si>
    <t>1403/01/15</t>
  </si>
  <si>
    <t>0.55%</t>
  </si>
  <si>
    <t>0414-60-345-000000669</t>
  </si>
  <si>
    <t>1403/02/17</t>
  </si>
  <si>
    <t>17.18%</t>
  </si>
  <si>
    <t>151.1405.1530380.5</t>
  </si>
  <si>
    <t>17.16%</t>
  </si>
  <si>
    <t>0414-60-345-000000672</t>
  </si>
  <si>
    <t>1403/02/19</t>
  </si>
  <si>
    <t>4.11%</t>
  </si>
  <si>
    <t>151-1405-1530380-6</t>
  </si>
  <si>
    <t>1403/02/22</t>
  </si>
  <si>
    <t>2.67%</t>
  </si>
  <si>
    <t>151.1405.1003495.7</t>
  </si>
  <si>
    <t>1403/02/23</t>
  </si>
  <si>
    <t>3.12%</t>
  </si>
  <si>
    <t>0414-60-345-000000682</t>
  </si>
  <si>
    <t>1403/02/24</t>
  </si>
  <si>
    <t>3.04%</t>
  </si>
  <si>
    <t>0414-60-345-000000686</t>
  </si>
  <si>
    <t>1403/02/25</t>
  </si>
  <si>
    <t>3.63%</t>
  </si>
  <si>
    <t>151.1405.1530380.8</t>
  </si>
  <si>
    <t>1403/02/26</t>
  </si>
  <si>
    <t>0414-60-345-000000692</t>
  </si>
  <si>
    <t>1403/02/30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</si>
  <si>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</si>
  <si>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</si>
  <si>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</si>
  <si>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</si>
  <si>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</si>
  <si>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</si>
  <si>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</si>
  <si>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</si>
  <si>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</si>
  <si>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</si>
  <si>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رفاه بلوار دریا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</si>
  <si>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</si>
  <si>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</si>
  <si>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</si>
  <si>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</si>
  <si>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</si>
  <si>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</si>
  <si>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</si>
  <si>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</si>
  <si>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</si>
  <si>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</si>
  <si>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اسنادخزانه-م1بودجه00-030821</t>
  </si>
  <si>
    <t>اسنادخزانه-م3بودجه00-030418</t>
  </si>
  <si>
    <t>اسناد خزانه-م3بودجه01-040520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</si>
  <si>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</si>
  <si>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</si>
  <si>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</si>
  <si>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</si>
  <si>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</si>
  <si>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</si>
  <si>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</si>
  <si>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</si>
  <si>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</si>
  <si>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</si>
  <si>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0414-60-386-000000081</t>
  </si>
  <si>
    <t>368621017</t>
  </si>
  <si>
    <t>0414-60-345-000000302</t>
  </si>
  <si>
    <t>151.1405.1530380.1</t>
  </si>
  <si>
    <t>0414-60-345-000000315</t>
  </si>
  <si>
    <t>151.1405.1530380.2</t>
  </si>
  <si>
    <t>368905445</t>
  </si>
  <si>
    <t>206.283.7221762.1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</si>
  <si>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</si>
  <si>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</si>
  <si>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</si>
  <si>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</si>
  <si>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</si>
  <si>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23.14%</t>
  </si>
  <si>
    <t>0.17%</t>
  </si>
  <si>
    <t>درآمد سپرده بانکی</t>
  </si>
  <si>
    <t>76.82%</t>
  </si>
  <si>
    <t>0.57%</t>
  </si>
  <si>
    <t>به ‌نام خدا</t>
  </si>
  <si>
    <t>صندوق سرمایه گذاری در اوراق بهادار با درآمد ثابت نشان هامرز (نشان)</t>
  </si>
  <si>
    <t xml:space="preserve">صورت وضعیت پرتفوی
</t>
  </si>
  <si>
    <t xml:space="preserve">برای ماه منتهی به 1403/02/31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</si>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</sst>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17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2" borderId="0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10" fontId="7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7" fillId="2" borderId="3" xfId="0" applyFont="1" applyFill="1" applyBorder="1"/>
    <xf numFmtId="165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/>
    <xf numFmtId="166" fontId="7" fillId="2" borderId="6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7" fillId="2" borderId="6" xfId="0" applyNumberFormat="1" applyFont="1" applyFill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8F84E91C-AAB5-42A2-8259-67A813E0EFA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4369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4D8DC-CCDA-4F9E-9615-42AEC4C39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0E0EE-7B15-4C7B-92DE-27216D0E6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ezabadi\Downloads\&#1606;&#1588;&#1575;&#1606;%20&#1607;&#1575;&#1605;&#1585;&#1586;-&#1605;&#1606;&#1578;&#1607;&#1740;%20&#1576;&#1607;30&#1583;&#1740;%20&#1605;&#1575;&#1607;.xlsx" TargetMode="External"/><Relationship Id="rId1" Type="http://schemas.openxmlformats.org/officeDocument/2006/relationships/externalLinkPath" Target="&#1606;&#1588;&#1575;&#1606;%20&#1607;&#1575;&#1605;&#1585;&#1586;-&#1605;&#1606;&#1578;&#1607;&#1740;%20&#1576;&#1607;30&#1583;&#1740;%20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 گذاری در اوراق بهادار با درآمد ثابت نشان هامرز</v>
          </cell>
        </row>
      </sheetData>
      <sheetData sheetId="2">
        <row r="2">
          <cell r="A2" t="str">
            <v>صندوق سرمایه گذاری در اوراق بهادار با درآمد ثابت نشان هامرز</v>
          </cell>
        </row>
      </sheetData>
      <sheetData sheetId="3">
        <row r="2">
          <cell r="A2" t="str">
            <v>صندوق سرمایه گذاری در اوراق بهادار با درآمد ثابت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>
        <row r="2">
          <cell r="A2" t="str">
            <v>صندوق سرمایه گذاری در اوراق بهادار با درآمد ثابت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>
        <row r="2">
          <cell r="A2" t="str">
            <v>صندوق سرمایه گذاری در اوراق بهادار با درآمد ثابت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>
        <row r="2">
          <cell r="A2" t="str">
            <v>صندوق سرمایه گذاری در اوراق بهادار با درآمد ثابت نشان هامرز</v>
          </cell>
        </row>
      </sheetData>
      <sheetData sheetId="7">
        <row r="2">
          <cell r="A2" t="str">
            <v>صندوق سرمایه گذاری در اوراق بهادار با درآمد ثابت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در اوراق بهادار با درآمد ثابت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در اوراق بهادار با درآمد ثابت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>
        <row r="2">
          <cell r="A2" t="str">
            <v>صندوق سرمایه گذاری در اوراق بهادار با درآمد ثابت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>
        <row r="2">
          <cell r="A2" t="str">
            <v>صندوق سرمایه گذاری در اوراق بهادار با درآمد ثابت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>
        <row r="2">
          <cell r="A2" t="str">
            <v>صندوق سرمایه گذاری در اوراق بهادار با درآمد ثابت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0E07-6C8B-4DFC-8C81-6B1B936061EA}">
  <dimension ref="A3:Q40"/>
  <sheetViews>
    <sheetView rightToLeft="1" view="pageBreakPreview" zoomScale="70" zoomScaleNormal="70" zoomScaleSheetLayoutView="70" workbookViewId="0">
      <selection activeCell="E29" sqref="E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182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183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184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185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در اوراق بهادار با درآمد ثابت نشان هامرز</v>
      </c>
      <c r="B2" s="11"/>
      <c r="C2" s="11" t="s">
        <v>187</v>
      </c>
      <c r="D2" s="11" t="s">
        <v>187</v>
      </c>
      <c r="E2" s="11" t="s">
        <v>187</v>
      </c>
      <c r="F2" s="11" t="s">
        <v>187</v>
      </c>
      <c r="G2" s="11" t="s">
        <v>187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130</v>
      </c>
      <c r="B3" s="11"/>
      <c r="C3" s="11" t="s">
        <v>130</v>
      </c>
      <c r="D3" s="11" t="s">
        <v>130</v>
      </c>
      <c r="E3" s="11" t="s">
        <v>130</v>
      </c>
      <c r="F3" s="11" t="s">
        <v>130</v>
      </c>
      <c r="G3" s="11" t="s">
        <v>130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1403/02/31</v>
      </c>
      <c r="B4" s="11"/>
      <c r="C4" s="11" t="s">
        <v>188</v>
      </c>
      <c r="D4" s="11" t="s">
        <v>188</v>
      </c>
      <c r="E4" s="11" t="s">
        <v>188</v>
      </c>
      <c r="F4" s="11" t="s">
        <v>188</v>
      </c>
      <c r="G4" s="11" t="s">
        <v>188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132</v>
      </c>
      <c r="D6" s="17" t="s">
        <v>132</v>
      </c>
      <c r="E6" s="17" t="s">
        <v>132</v>
      </c>
      <c r="F6" s="17" t="s">
        <v>132</v>
      </c>
      <c r="G6" s="17" t="s">
        <v>132</v>
      </c>
      <c r="H6" s="17" t="s">
        <v>132</v>
      </c>
      <c r="I6" s="18" t="s">
        <v>132</v>
      </c>
      <c r="J6" s="100"/>
      <c r="K6" s="16" t="s">
        <v>133</v>
      </c>
      <c r="L6" s="17" t="s">
        <v>133</v>
      </c>
      <c r="M6" s="17" t="s">
        <v>133</v>
      </c>
      <c r="N6" s="17" t="s">
        <v>133</v>
      </c>
      <c r="O6" s="17" t="s">
        <v>133</v>
      </c>
      <c r="P6" s="17" t="s">
        <v>133</v>
      </c>
      <c r="Q6" s="18" t="s">
        <v>133</v>
      </c>
    </row>
    <row r="7" spans="1:17" ht="30" x14ac:dyDescent="0.25">
      <c r="A7" s="19" t="s">
        <v>3</v>
      </c>
      <c r="C7" s="26" t="s">
        <v>7</v>
      </c>
      <c r="D7" s="101"/>
      <c r="E7" s="27" t="s">
        <v>147</v>
      </c>
      <c r="F7" s="101"/>
      <c r="G7" s="27" t="s">
        <v>148</v>
      </c>
      <c r="H7" s="101"/>
      <c r="I7" s="28" t="s">
        <v>149</v>
      </c>
      <c r="J7" s="100"/>
      <c r="K7" s="26" t="s">
        <v>7</v>
      </c>
      <c r="L7" s="101"/>
      <c r="M7" s="27" t="s">
        <v>147</v>
      </c>
      <c r="N7" s="101"/>
      <c r="O7" s="27" t="s">
        <v>148</v>
      </c>
      <c r="P7" s="101"/>
      <c r="Q7" s="28" t="s">
        <v>149</v>
      </c>
    </row>
    <row r="8" spans="1:17" ht="21" x14ac:dyDescent="0.25">
      <c r="A8" s="102" t="s">
        <v>32</v>
      </c>
      <c r="C8" s="103">
        <v>50000</v>
      </c>
      <c r="D8" s="101"/>
      <c r="E8" s="101">
        <v>47591372500</v>
      </c>
      <c r="F8" s="101"/>
      <c r="G8" s="101">
        <v>49131093375</v>
      </c>
      <c r="H8" s="101"/>
      <c r="I8" s="104">
        <v>-1539720875</v>
      </c>
      <c r="J8" s="100"/>
      <c r="K8" s="105">
        <v>50000</v>
      </c>
      <c r="L8" s="106"/>
      <c r="M8" s="106">
        <v>47591372500</v>
      </c>
      <c r="N8" s="106"/>
      <c r="O8" s="106">
        <v>48352234568</v>
      </c>
      <c r="P8" s="106"/>
      <c r="Q8" s="104">
        <v>-760862068</v>
      </c>
    </row>
    <row r="9" spans="1:17" ht="21" x14ac:dyDescent="0.25">
      <c r="A9" s="102" t="s">
        <v>36</v>
      </c>
      <c r="C9" s="103">
        <v>5000</v>
      </c>
      <c r="D9" s="101"/>
      <c r="E9" s="101">
        <v>4515181475</v>
      </c>
      <c r="F9" s="101"/>
      <c r="G9" s="101">
        <v>4516818525</v>
      </c>
      <c r="H9" s="101"/>
      <c r="I9" s="104">
        <v>-1637050</v>
      </c>
      <c r="J9" s="100"/>
      <c r="K9" s="105">
        <v>5000</v>
      </c>
      <c r="L9" s="106"/>
      <c r="M9" s="106">
        <v>4515181475</v>
      </c>
      <c r="N9" s="106"/>
      <c r="O9" s="106">
        <v>4516818525</v>
      </c>
      <c r="P9" s="106"/>
      <c r="Q9" s="104">
        <v>-1637050</v>
      </c>
    </row>
    <row r="10" spans="1:17" ht="21" x14ac:dyDescent="0.25">
      <c r="A10" s="102" t="s">
        <v>27</v>
      </c>
      <c r="C10" s="103">
        <v>85000</v>
      </c>
      <c r="D10" s="101"/>
      <c r="E10" s="101">
        <v>82978702383</v>
      </c>
      <c r="F10" s="101"/>
      <c r="G10" s="101">
        <v>82725958201</v>
      </c>
      <c r="H10" s="101"/>
      <c r="I10" s="104">
        <v>252744182</v>
      </c>
      <c r="J10" s="100"/>
      <c r="K10" s="105">
        <v>85000</v>
      </c>
      <c r="L10" s="106"/>
      <c r="M10" s="106">
        <v>82978702383</v>
      </c>
      <c r="N10" s="106"/>
      <c r="O10" s="106">
        <v>82038166722</v>
      </c>
      <c r="P10" s="106"/>
      <c r="Q10" s="104">
        <v>940535661</v>
      </c>
    </row>
    <row r="11" spans="1:17" ht="21" x14ac:dyDescent="0.25">
      <c r="A11" s="102" t="s">
        <v>46</v>
      </c>
      <c r="C11" s="103">
        <v>300000</v>
      </c>
      <c r="D11" s="101"/>
      <c r="E11" s="101">
        <v>299945625000</v>
      </c>
      <c r="F11" s="101"/>
      <c r="G11" s="101">
        <v>300046875000</v>
      </c>
      <c r="H11" s="101"/>
      <c r="I11" s="104">
        <v>-101250000</v>
      </c>
      <c r="J11" s="100"/>
      <c r="K11" s="105">
        <v>300000</v>
      </c>
      <c r="L11" s="106"/>
      <c r="M11" s="106">
        <v>299945625000</v>
      </c>
      <c r="N11" s="106"/>
      <c r="O11" s="106">
        <v>300046875000</v>
      </c>
      <c r="P11" s="106"/>
      <c r="Q11" s="104">
        <v>-101250000</v>
      </c>
    </row>
    <row r="12" spans="1:17" ht="21" x14ac:dyDescent="0.25">
      <c r="A12" s="102" t="s">
        <v>50</v>
      </c>
      <c r="C12" s="103">
        <v>500000</v>
      </c>
      <c r="D12" s="101"/>
      <c r="E12" s="101">
        <v>499909375000</v>
      </c>
      <c r="F12" s="101"/>
      <c r="G12" s="101">
        <v>500020000000</v>
      </c>
      <c r="H12" s="101"/>
      <c r="I12" s="104">
        <v>-110625000</v>
      </c>
      <c r="J12" s="100"/>
      <c r="K12" s="105">
        <v>500000</v>
      </c>
      <c r="L12" s="106"/>
      <c r="M12" s="106">
        <v>499909375000</v>
      </c>
      <c r="N12" s="106"/>
      <c r="O12" s="106">
        <v>500020000000</v>
      </c>
      <c r="P12" s="106"/>
      <c r="Q12" s="104">
        <v>-110625000</v>
      </c>
    </row>
    <row r="13" spans="1:17" ht="21" x14ac:dyDescent="0.25">
      <c r="A13" s="102" t="s">
        <v>54</v>
      </c>
      <c r="C13" s="103">
        <v>450000</v>
      </c>
      <c r="D13" s="101"/>
      <c r="E13" s="101">
        <v>451191706678</v>
      </c>
      <c r="F13" s="101"/>
      <c r="G13" s="101">
        <v>451293500000</v>
      </c>
      <c r="H13" s="101"/>
      <c r="I13" s="104">
        <v>-101793321</v>
      </c>
      <c r="J13" s="100"/>
      <c r="K13" s="105">
        <v>450000</v>
      </c>
      <c r="L13" s="106"/>
      <c r="M13" s="106">
        <v>451191706678</v>
      </c>
      <c r="N13" s="106"/>
      <c r="O13" s="106">
        <v>451293500000</v>
      </c>
      <c r="P13" s="106"/>
      <c r="Q13" s="104">
        <v>-101793321</v>
      </c>
    </row>
    <row r="14" spans="1:17" ht="21" x14ac:dyDescent="0.25">
      <c r="A14" s="102" t="s">
        <v>40</v>
      </c>
      <c r="C14" s="103">
        <v>434000</v>
      </c>
      <c r="D14" s="101"/>
      <c r="E14" s="101">
        <v>269204797785</v>
      </c>
      <c r="F14" s="101"/>
      <c r="G14" s="101">
        <v>272816098943</v>
      </c>
      <c r="H14" s="101"/>
      <c r="I14" s="104">
        <v>-3611301158</v>
      </c>
      <c r="J14" s="100"/>
      <c r="K14" s="105">
        <v>434000</v>
      </c>
      <c r="L14" s="106"/>
      <c r="M14" s="106">
        <v>269204797785</v>
      </c>
      <c r="N14" s="106"/>
      <c r="O14" s="106">
        <v>272816098943</v>
      </c>
      <c r="P14" s="106"/>
      <c r="Q14" s="104">
        <v>-3611301158</v>
      </c>
    </row>
    <row r="15" spans="1:17" ht="21.75" thickBot="1" x14ac:dyDescent="0.3">
      <c r="A15" s="107" t="s">
        <v>44</v>
      </c>
      <c r="C15" s="108">
        <v>7600</v>
      </c>
      <c r="D15" s="109"/>
      <c r="E15" s="109">
        <v>4380605871</v>
      </c>
      <c r="F15" s="109"/>
      <c r="G15" s="109">
        <v>4446881849</v>
      </c>
      <c r="H15" s="109"/>
      <c r="I15" s="110">
        <v>-66275977</v>
      </c>
      <c r="J15" s="100"/>
      <c r="K15" s="111">
        <v>7600</v>
      </c>
      <c r="L15" s="112"/>
      <c r="M15" s="112">
        <v>4380605871</v>
      </c>
      <c r="N15" s="112"/>
      <c r="O15" s="112">
        <v>4446881849</v>
      </c>
      <c r="P15" s="112"/>
      <c r="Q15" s="110">
        <v>-66275977</v>
      </c>
    </row>
    <row r="16" spans="1:17" ht="21" hidden="1" x14ac:dyDescent="0.25">
      <c r="A16" s="102"/>
      <c r="C16" s="103"/>
      <c r="D16" s="101"/>
      <c r="E16" s="101"/>
      <c r="F16" s="101"/>
      <c r="G16" s="101"/>
      <c r="H16" s="101"/>
      <c r="I16" s="104"/>
      <c r="J16" s="100"/>
      <c r="K16" s="105"/>
      <c r="L16" s="106"/>
      <c r="M16" s="106"/>
      <c r="N16" s="106"/>
      <c r="O16" s="106"/>
      <c r="P16" s="106"/>
      <c r="Q16" s="104"/>
    </row>
    <row r="17" spans="1:17" ht="21" hidden="1" x14ac:dyDescent="0.25">
      <c r="A17" s="102"/>
      <c r="C17" s="103"/>
      <c r="D17" s="101"/>
      <c r="E17" s="101"/>
      <c r="F17" s="101"/>
      <c r="G17" s="101"/>
      <c r="H17" s="101"/>
      <c r="I17" s="104"/>
      <c r="J17" s="100"/>
      <c r="K17" s="105"/>
      <c r="L17" s="106"/>
      <c r="M17" s="106"/>
      <c r="N17" s="106"/>
      <c r="O17" s="106"/>
      <c r="P17" s="106"/>
      <c r="Q17" s="104"/>
    </row>
    <row r="18" spans="1:17" ht="21" hidden="1" x14ac:dyDescent="0.25">
      <c r="A18" s="102"/>
      <c r="C18" s="103"/>
      <c r="D18" s="101"/>
      <c r="E18" s="101"/>
      <c r="F18" s="101"/>
      <c r="G18" s="101"/>
      <c r="H18" s="101"/>
      <c r="I18" s="104"/>
      <c r="J18" s="100"/>
      <c r="K18" s="105"/>
      <c r="L18" s="106"/>
      <c r="M18" s="106"/>
      <c r="N18" s="106"/>
      <c r="O18" s="106"/>
      <c r="P18" s="106"/>
      <c r="Q18" s="104"/>
    </row>
    <row r="19" spans="1:17" ht="21" hidden="1" x14ac:dyDescent="0.25">
      <c r="A19" s="102"/>
      <c r="C19" s="103"/>
      <c r="D19" s="101"/>
      <c r="E19" s="101"/>
      <c r="F19" s="101"/>
      <c r="G19" s="101"/>
      <c r="H19" s="101"/>
      <c r="I19" s="104"/>
      <c r="J19" s="100"/>
      <c r="K19" s="105"/>
      <c r="L19" s="106"/>
      <c r="M19" s="106"/>
      <c r="N19" s="106"/>
      <c r="O19" s="106"/>
      <c r="P19" s="106"/>
      <c r="Q19" s="104"/>
    </row>
    <row r="20" spans="1:17" ht="21.75" hidden="1" thickBot="1" x14ac:dyDescent="0.3">
      <c r="A20" s="107"/>
      <c r="C20" s="108"/>
      <c r="D20" s="109"/>
      <c r="E20" s="109"/>
      <c r="F20" s="109"/>
      <c r="G20" s="109"/>
      <c r="H20" s="109"/>
      <c r="I20" s="110"/>
      <c r="J20" s="100"/>
      <c r="K20" s="111"/>
      <c r="L20" s="112"/>
      <c r="M20" s="112"/>
      <c r="N20" s="112"/>
      <c r="O20" s="112"/>
      <c r="P20" s="112"/>
      <c r="Q20" s="110"/>
    </row>
    <row r="21" spans="1:17" ht="21" x14ac:dyDescent="0.25">
      <c r="A21" s="113"/>
      <c r="C21" s="101"/>
      <c r="D21" s="101"/>
      <c r="E21" s="101"/>
      <c r="F21" s="101"/>
      <c r="G21" s="101"/>
      <c r="H21" s="101"/>
      <c r="I21" s="106"/>
      <c r="J21" s="100"/>
      <c r="K21" s="106"/>
      <c r="L21" s="106"/>
      <c r="M21" s="106"/>
      <c r="N21" s="106"/>
      <c r="O21" s="106"/>
      <c r="P21" s="106"/>
      <c r="Q21" s="106"/>
    </row>
    <row r="22" spans="1:17" ht="21" x14ac:dyDescent="0.25">
      <c r="A22" s="113"/>
      <c r="C22" s="101"/>
      <c r="D22" s="101"/>
      <c r="E22" s="101"/>
      <c r="F22" s="101"/>
      <c r="G22" s="101"/>
      <c r="H22" s="101"/>
      <c r="I22" s="106"/>
      <c r="J22" s="100"/>
      <c r="K22" s="106"/>
      <c r="L22" s="106"/>
      <c r="M22" s="106"/>
      <c r="N22" s="106"/>
      <c r="O22" s="106"/>
      <c r="P22" s="106"/>
      <c r="Q22" s="106"/>
    </row>
    <row r="23" spans="1:17" ht="21" x14ac:dyDescent="0.25">
      <c r="A23" s="113"/>
      <c r="C23" s="101"/>
      <c r="D23" s="101"/>
      <c r="E23" s="101"/>
      <c r="F23" s="101"/>
      <c r="G23" s="101"/>
      <c r="H23" s="101"/>
      <c r="I23" s="106"/>
      <c r="J23" s="100"/>
      <c r="K23" s="106"/>
      <c r="L23" s="106"/>
      <c r="M23" s="106"/>
      <c r="N23" s="106"/>
      <c r="O23" s="106"/>
      <c r="P23" s="106"/>
      <c r="Q23" s="106"/>
    </row>
    <row r="24" spans="1:17" ht="21" x14ac:dyDescent="0.25">
      <c r="A24" s="113"/>
      <c r="C24" s="101"/>
      <c r="D24" s="101"/>
      <c r="E24" s="101"/>
      <c r="F24" s="101"/>
      <c r="G24" s="101"/>
      <c r="H24" s="101"/>
      <c r="I24" s="106"/>
      <c r="J24" s="100"/>
      <c r="K24" s="106"/>
      <c r="L24" s="106"/>
      <c r="M24" s="106"/>
      <c r="N24" s="106"/>
      <c r="O24" s="106"/>
      <c r="P24" s="106"/>
      <c r="Q24" s="106"/>
    </row>
    <row r="25" spans="1:17" ht="21" x14ac:dyDescent="0.25">
      <c r="A25" s="113"/>
      <c r="C25" s="101"/>
      <c r="D25" s="101"/>
      <c r="E25" s="101"/>
      <c r="F25" s="101"/>
      <c r="G25" s="101"/>
      <c r="H25" s="101"/>
      <c r="I25" s="106"/>
      <c r="J25" s="100"/>
      <c r="K25" s="106"/>
      <c r="L25" s="106"/>
      <c r="M25" s="106"/>
      <c r="N25" s="106"/>
      <c r="O25" s="106"/>
      <c r="P25" s="106"/>
      <c r="Q25" s="106"/>
    </row>
    <row r="26" spans="1:17" ht="21" x14ac:dyDescent="0.25">
      <c r="A26" s="113"/>
      <c r="C26" s="101"/>
      <c r="D26" s="101"/>
      <c r="E26" s="101"/>
      <c r="F26" s="101"/>
      <c r="G26" s="101"/>
      <c r="H26" s="101"/>
      <c r="I26" s="106"/>
      <c r="J26" s="100"/>
      <c r="K26" s="106"/>
      <c r="L26" s="106"/>
      <c r="M26" s="106"/>
      <c r="N26" s="106"/>
      <c r="O26" s="106"/>
      <c r="P26" s="106"/>
      <c r="Q26" s="106"/>
    </row>
    <row r="27" spans="1:17" ht="21" x14ac:dyDescent="0.25">
      <c r="A27" s="113"/>
      <c r="C27" s="101"/>
      <c r="D27" s="101"/>
      <c r="E27" s="101"/>
      <c r="F27" s="101"/>
      <c r="G27" s="101"/>
      <c r="H27" s="101"/>
      <c r="I27" s="106"/>
      <c r="J27" s="100"/>
      <c r="K27" s="106"/>
      <c r="L27" s="106"/>
      <c r="M27" s="106"/>
      <c r="N27" s="106"/>
      <c r="O27" s="106"/>
      <c r="P27" s="106"/>
      <c r="Q27" s="106"/>
    </row>
    <row r="28" spans="1:17" ht="21" x14ac:dyDescent="0.25">
      <c r="A28" s="113"/>
      <c r="C28" s="101"/>
      <c r="D28" s="101"/>
      <c r="E28" s="101"/>
      <c r="F28" s="101"/>
      <c r="G28" s="101"/>
      <c r="H28" s="101"/>
      <c r="I28" s="106"/>
      <c r="J28" s="100"/>
      <c r="K28" s="106"/>
      <c r="L28" s="106"/>
      <c r="M28" s="106"/>
      <c r="N28" s="106"/>
      <c r="O28" s="106"/>
      <c r="P28" s="106"/>
      <c r="Q28" s="106"/>
    </row>
    <row r="29" spans="1:17" ht="21" x14ac:dyDescent="0.25">
      <c r="A29" s="113"/>
      <c r="C29" s="101"/>
      <c r="D29" s="101"/>
      <c r="E29" s="101"/>
      <c r="F29" s="101"/>
      <c r="G29" s="101"/>
      <c r="H29" s="101"/>
      <c r="I29" s="106"/>
      <c r="J29" s="100"/>
      <c r="K29" s="106"/>
      <c r="L29" s="106"/>
      <c r="M29" s="106"/>
      <c r="N29" s="106"/>
      <c r="O29" s="106"/>
      <c r="P29" s="106"/>
      <c r="Q29" s="10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در اوراق بهادار با درآمد ثابت نشان هامرز</v>
      </c>
      <c r="B2" s="11"/>
      <c r="C2" s="11" t="s">
        <v>187</v>
      </c>
      <c r="D2" s="11" t="s">
        <v>187</v>
      </c>
      <c r="E2" s="11" t="s">
        <v>187</v>
      </c>
      <c r="F2" s="11" t="s">
        <v>187</v>
      </c>
      <c r="G2" s="11" t="s">
        <v>187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130</v>
      </c>
      <c r="D3" s="11" t="s">
        <v>130</v>
      </c>
      <c r="E3" s="11" t="s">
        <v>130</v>
      </c>
      <c r="F3" s="11" t="s">
        <v>130</v>
      </c>
      <c r="G3" s="11" t="s">
        <v>130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1403/02/31</v>
      </c>
      <c r="B4" s="11"/>
      <c r="C4" s="11" t="s">
        <v>188</v>
      </c>
      <c r="D4" s="11" t="s">
        <v>188</v>
      </c>
      <c r="E4" s="11" t="s">
        <v>188</v>
      </c>
      <c r="F4" s="11" t="s">
        <v>188</v>
      </c>
      <c r="G4" s="11" t="s">
        <v>188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132</v>
      </c>
      <c r="D6" s="17" t="s">
        <v>132</v>
      </c>
      <c r="E6" s="17" t="s">
        <v>132</v>
      </c>
      <c r="F6" s="17" t="s">
        <v>132</v>
      </c>
      <c r="G6" s="17" t="s">
        <v>132</v>
      </c>
      <c r="H6" s="17" t="s">
        <v>132</v>
      </c>
      <c r="I6" s="18" t="s">
        <v>132</v>
      </c>
      <c r="K6" s="16" t="s">
        <v>133</v>
      </c>
      <c r="L6" s="17" t="s">
        <v>133</v>
      </c>
      <c r="M6" s="17" t="s">
        <v>133</v>
      </c>
      <c r="N6" s="17" t="s">
        <v>133</v>
      </c>
      <c r="O6" s="17" t="s">
        <v>133</v>
      </c>
      <c r="P6" s="17" t="s">
        <v>133</v>
      </c>
      <c r="Q6" s="18" t="s">
        <v>133</v>
      </c>
    </row>
    <row r="7" spans="1:17" ht="30" x14ac:dyDescent="0.45">
      <c r="A7" s="19" t="s">
        <v>3</v>
      </c>
      <c r="C7" s="26" t="s">
        <v>7</v>
      </c>
      <c r="D7" s="56"/>
      <c r="E7" s="27" t="s">
        <v>147</v>
      </c>
      <c r="F7" s="56"/>
      <c r="G7" s="27" t="s">
        <v>148</v>
      </c>
      <c r="H7" s="56"/>
      <c r="I7" s="28" t="s">
        <v>150</v>
      </c>
      <c r="K7" s="26" t="s">
        <v>7</v>
      </c>
      <c r="L7" s="56"/>
      <c r="M7" s="27" t="s">
        <v>147</v>
      </c>
      <c r="N7" s="56"/>
      <c r="O7" s="27" t="s">
        <v>148</v>
      </c>
      <c r="P7" s="56"/>
      <c r="Q7" s="28" t="s">
        <v>150</v>
      </c>
    </row>
    <row r="8" spans="1:17" ht="21" x14ac:dyDescent="0.55000000000000004">
      <c r="A8" s="84" t="s">
        <v>151</v>
      </c>
      <c r="C8" s="114">
        <v>0</v>
      </c>
      <c r="D8" s="56"/>
      <c r="E8" s="56">
        <v>0</v>
      </c>
      <c r="F8" s="56"/>
      <c r="G8" s="56">
        <v>0</v>
      </c>
      <c r="H8" s="56"/>
      <c r="I8" s="104">
        <v>0</v>
      </c>
      <c r="K8" s="114">
        <v>31000</v>
      </c>
      <c r="L8" s="56"/>
      <c r="M8" s="56">
        <v>25429690035</v>
      </c>
      <c r="N8" s="56"/>
      <c r="O8" s="56">
        <v>25418492063</v>
      </c>
      <c r="P8" s="56"/>
      <c r="Q8" s="104">
        <v>11197972</v>
      </c>
    </row>
    <row r="9" spans="1:17" ht="21" x14ac:dyDescent="0.55000000000000004">
      <c r="A9" s="84" t="s">
        <v>152</v>
      </c>
      <c r="C9" s="114">
        <v>0</v>
      </c>
      <c r="D9" s="56"/>
      <c r="E9" s="56">
        <v>0</v>
      </c>
      <c r="F9" s="56"/>
      <c r="G9" s="56">
        <v>0</v>
      </c>
      <c r="H9" s="56"/>
      <c r="I9" s="104">
        <v>0</v>
      </c>
      <c r="K9" s="114">
        <v>1600</v>
      </c>
      <c r="L9" s="56"/>
      <c r="M9" s="56">
        <v>1458615579</v>
      </c>
      <c r="N9" s="56"/>
      <c r="O9" s="56">
        <v>1403745525</v>
      </c>
      <c r="P9" s="56"/>
      <c r="Q9" s="104">
        <v>54870054</v>
      </c>
    </row>
    <row r="10" spans="1:17" ht="21.75" thickBot="1" x14ac:dyDescent="0.6">
      <c r="A10" s="91" t="s">
        <v>153</v>
      </c>
      <c r="C10" s="115">
        <v>0</v>
      </c>
      <c r="D10" s="66"/>
      <c r="E10" s="66">
        <v>0</v>
      </c>
      <c r="F10" s="66"/>
      <c r="G10" s="66">
        <v>0</v>
      </c>
      <c r="H10" s="66"/>
      <c r="I10" s="110">
        <v>0</v>
      </c>
      <c r="K10" s="115">
        <v>8100</v>
      </c>
      <c r="L10" s="66"/>
      <c r="M10" s="66">
        <v>5478251888</v>
      </c>
      <c r="N10" s="66"/>
      <c r="O10" s="66">
        <v>5453308408</v>
      </c>
      <c r="P10" s="66"/>
      <c r="Q10" s="110">
        <v>24943480</v>
      </c>
    </row>
    <row r="11" spans="1:17" ht="21" x14ac:dyDescent="0.55000000000000004">
      <c r="A11" s="68"/>
      <c r="C11" s="56"/>
      <c r="D11" s="56"/>
      <c r="E11" s="56"/>
      <c r="F11" s="56"/>
      <c r="G11" s="56"/>
      <c r="H11" s="56"/>
      <c r="I11" s="56"/>
      <c r="K11" s="56"/>
      <c r="L11" s="56"/>
      <c r="M11" s="56"/>
      <c r="N11" s="56"/>
      <c r="O11" s="56"/>
      <c r="P11" s="56"/>
      <c r="Q11" s="10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در اوراق بهادار با درآمد ثابت نشان هامرز</v>
      </c>
      <c r="B2" s="11"/>
      <c r="C2" s="11"/>
      <c r="D2" s="11" t="s">
        <v>187</v>
      </c>
      <c r="E2" s="11" t="s">
        <v>187</v>
      </c>
      <c r="F2" s="11" t="s">
        <v>187</v>
      </c>
      <c r="G2" s="11" t="s">
        <v>187</v>
      </c>
      <c r="H2" s="11" t="s">
        <v>187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130</v>
      </c>
      <c r="E3" s="11" t="s">
        <v>130</v>
      </c>
      <c r="F3" s="11" t="s">
        <v>130</v>
      </c>
      <c r="G3" s="11" t="s">
        <v>130</v>
      </c>
      <c r="H3" s="11" t="s">
        <v>130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1403/02/31</v>
      </c>
      <c r="B4" s="11"/>
      <c r="C4" s="11"/>
      <c r="D4" s="11" t="s">
        <v>188</v>
      </c>
      <c r="E4" s="11" t="s">
        <v>188</v>
      </c>
      <c r="F4" s="11" t="s">
        <v>188</v>
      </c>
      <c r="G4" s="11" t="s">
        <v>188</v>
      </c>
      <c r="H4" s="11" t="s">
        <v>188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16" t="s">
        <v>132</v>
      </c>
      <c r="D6" s="116" t="s">
        <v>132</v>
      </c>
      <c r="E6" s="116" t="s">
        <v>132</v>
      </c>
      <c r="F6" s="116" t="s">
        <v>132</v>
      </c>
      <c r="G6" s="116" t="s">
        <v>132</v>
      </c>
      <c r="H6" s="116" t="s">
        <v>132</v>
      </c>
      <c r="I6" s="116" t="s">
        <v>132</v>
      </c>
      <c r="J6" s="116" t="s">
        <v>132</v>
      </c>
      <c r="K6" s="116" t="s">
        <v>132</v>
      </c>
      <c r="L6" s="117"/>
      <c r="M6" s="116" t="s">
        <v>133</v>
      </c>
      <c r="N6" s="116" t="s">
        <v>133</v>
      </c>
      <c r="O6" s="116" t="s">
        <v>133</v>
      </c>
      <c r="P6" s="116" t="s">
        <v>133</v>
      </c>
      <c r="Q6" s="116" t="s">
        <v>133</v>
      </c>
      <c r="R6" s="116" t="s">
        <v>133</v>
      </c>
      <c r="S6" s="116" t="s">
        <v>133</v>
      </c>
      <c r="T6" s="116" t="s">
        <v>133</v>
      </c>
      <c r="U6" s="116" t="s">
        <v>133</v>
      </c>
    </row>
    <row r="7" spans="1:21" ht="30" x14ac:dyDescent="0.45">
      <c r="A7" s="11" t="s">
        <v>3</v>
      </c>
      <c r="C7" s="118" t="s">
        <v>154</v>
      </c>
      <c r="D7" s="119"/>
      <c r="E7" s="118" t="s">
        <v>155</v>
      </c>
      <c r="F7" s="119"/>
      <c r="G7" s="118" t="s">
        <v>156</v>
      </c>
      <c r="H7" s="119"/>
      <c r="I7" s="118" t="s">
        <v>74</v>
      </c>
      <c r="J7" s="119"/>
      <c r="K7" s="118" t="s">
        <v>157</v>
      </c>
      <c r="L7" s="117"/>
      <c r="M7" s="118" t="s">
        <v>154</v>
      </c>
      <c r="N7" s="119"/>
      <c r="O7" s="118" t="s">
        <v>155</v>
      </c>
      <c r="P7" s="119"/>
      <c r="Q7" s="118" t="s">
        <v>156</v>
      </c>
      <c r="R7" s="119"/>
      <c r="S7" s="118" t="s">
        <v>74</v>
      </c>
      <c r="T7" s="119"/>
      <c r="U7" s="118" t="s">
        <v>157</v>
      </c>
    </row>
    <row r="8" spans="1:21" ht="21" x14ac:dyDescent="0.55000000000000004">
      <c r="A8" s="43"/>
      <c r="C8" s="119"/>
      <c r="D8" s="119"/>
      <c r="E8" s="119"/>
      <c r="F8" s="119"/>
      <c r="G8" s="119"/>
      <c r="H8" s="119"/>
      <c r="I8" s="119"/>
      <c r="J8" s="119"/>
      <c r="K8" s="106"/>
      <c r="L8" s="117"/>
      <c r="M8" s="119"/>
      <c r="N8" s="119"/>
      <c r="O8" s="119"/>
      <c r="P8" s="119"/>
      <c r="Q8" s="119"/>
      <c r="R8" s="119"/>
      <c r="S8" s="119"/>
      <c r="T8" s="119"/>
      <c r="U8" s="106"/>
    </row>
    <row r="9" spans="1:21" ht="21" x14ac:dyDescent="0.55000000000000004">
      <c r="A9" s="43"/>
      <c r="C9" s="119"/>
      <c r="D9" s="119"/>
      <c r="E9" s="119"/>
      <c r="F9" s="119"/>
      <c r="G9" s="119"/>
      <c r="H9" s="119"/>
      <c r="I9" s="119"/>
      <c r="J9" s="119"/>
      <c r="K9" s="106"/>
      <c r="L9" s="117"/>
      <c r="M9" s="119"/>
      <c r="N9" s="119"/>
      <c r="O9" s="119"/>
      <c r="P9" s="119"/>
      <c r="Q9" s="119"/>
      <c r="R9" s="119"/>
      <c r="S9" s="119"/>
      <c r="T9" s="119"/>
      <c r="U9" s="106"/>
    </row>
    <row r="10" spans="1:21" ht="21" x14ac:dyDescent="0.55000000000000004">
      <c r="A10" s="43"/>
      <c r="C10" s="119"/>
      <c r="D10" s="119"/>
      <c r="E10" s="119"/>
      <c r="F10" s="119"/>
      <c r="G10" s="119"/>
      <c r="H10" s="119"/>
      <c r="I10" s="119"/>
      <c r="J10" s="119"/>
      <c r="K10" s="106"/>
      <c r="L10" s="117"/>
      <c r="M10" s="119"/>
      <c r="N10" s="119"/>
      <c r="O10" s="119"/>
      <c r="P10" s="119"/>
      <c r="Q10" s="119"/>
      <c r="R10" s="119"/>
      <c r="S10" s="119"/>
      <c r="T10" s="119"/>
      <c r="U10" s="106"/>
    </row>
    <row r="11" spans="1:21" ht="21" x14ac:dyDescent="0.55000000000000004">
      <c r="A11" s="43"/>
      <c r="C11" s="119"/>
      <c r="D11" s="119"/>
      <c r="E11" s="119"/>
      <c r="F11" s="119"/>
      <c r="G11" s="119"/>
      <c r="H11" s="119"/>
      <c r="I11" s="119"/>
      <c r="J11" s="119"/>
      <c r="K11" s="106"/>
      <c r="L11" s="117"/>
      <c r="M11" s="119"/>
      <c r="N11" s="119"/>
      <c r="O11" s="119"/>
      <c r="P11" s="119"/>
      <c r="Q11" s="119"/>
      <c r="R11" s="119"/>
      <c r="S11" s="119"/>
      <c r="T11" s="119"/>
      <c r="U11" s="106"/>
    </row>
    <row r="12" spans="1:21" ht="21" x14ac:dyDescent="0.55000000000000004">
      <c r="A12" s="43"/>
      <c r="C12" s="119"/>
      <c r="D12" s="119"/>
      <c r="E12" s="119"/>
      <c r="F12" s="119"/>
      <c r="G12" s="119"/>
      <c r="H12" s="119"/>
      <c r="I12" s="119"/>
      <c r="J12" s="119"/>
      <c r="K12" s="106"/>
      <c r="L12" s="117"/>
      <c r="M12" s="119"/>
      <c r="N12" s="119"/>
      <c r="O12" s="119"/>
      <c r="P12" s="119"/>
      <c r="Q12" s="119"/>
      <c r="R12" s="119"/>
      <c r="S12" s="119"/>
      <c r="T12" s="119"/>
      <c r="U12" s="106"/>
    </row>
    <row r="13" spans="1:21" ht="21" x14ac:dyDescent="0.55000000000000004">
      <c r="A13" s="43"/>
      <c r="C13" s="119"/>
      <c r="D13" s="119"/>
      <c r="E13" s="119"/>
      <c r="F13" s="119"/>
      <c r="G13" s="119"/>
      <c r="H13" s="119"/>
      <c r="I13" s="119"/>
      <c r="J13" s="119"/>
      <c r="K13" s="106"/>
      <c r="L13" s="117"/>
      <c r="M13" s="119"/>
      <c r="N13" s="119"/>
      <c r="O13" s="119"/>
      <c r="P13" s="119"/>
      <c r="Q13" s="119"/>
      <c r="R13" s="119"/>
      <c r="S13" s="119"/>
      <c r="T13" s="119"/>
      <c r="U13" s="106"/>
    </row>
    <row r="14" spans="1:21" ht="21" x14ac:dyDescent="0.55000000000000004">
      <c r="A14" s="43"/>
      <c r="C14" s="119"/>
      <c r="D14" s="119"/>
      <c r="E14" s="119"/>
      <c r="F14" s="119"/>
      <c r="G14" s="119"/>
      <c r="H14" s="119"/>
      <c r="I14" s="119"/>
      <c r="J14" s="119"/>
      <c r="K14" s="106"/>
      <c r="L14" s="117"/>
      <c r="M14" s="119"/>
      <c r="N14" s="119"/>
      <c r="O14" s="119"/>
      <c r="P14" s="119"/>
      <c r="Q14" s="119"/>
      <c r="R14" s="119"/>
      <c r="S14" s="119"/>
      <c r="T14" s="119"/>
      <c r="U14" s="106"/>
    </row>
    <row r="15" spans="1:21" ht="21" x14ac:dyDescent="0.55000000000000004">
      <c r="A15" s="43"/>
      <c r="C15" s="119"/>
      <c r="D15" s="119"/>
      <c r="E15" s="119"/>
      <c r="F15" s="119"/>
      <c r="G15" s="119"/>
      <c r="H15" s="119"/>
      <c r="I15" s="119"/>
      <c r="J15" s="119"/>
      <c r="K15" s="106"/>
      <c r="L15" s="117"/>
      <c r="M15" s="119"/>
      <c r="N15" s="119"/>
      <c r="O15" s="119"/>
      <c r="P15" s="119"/>
      <c r="Q15" s="119"/>
      <c r="R15" s="119"/>
      <c r="S15" s="119"/>
      <c r="T15" s="119"/>
      <c r="U15" s="106"/>
    </row>
    <row r="16" spans="1:21" ht="21" x14ac:dyDescent="0.55000000000000004">
      <c r="A16" s="43"/>
      <c r="C16" s="119"/>
      <c r="D16" s="119"/>
      <c r="E16" s="119"/>
      <c r="F16" s="119"/>
      <c r="G16" s="119"/>
      <c r="H16" s="119"/>
      <c r="I16" s="119"/>
      <c r="J16" s="119"/>
      <c r="K16" s="106"/>
      <c r="L16" s="117"/>
      <c r="M16" s="119"/>
      <c r="N16" s="119"/>
      <c r="O16" s="119"/>
      <c r="P16" s="119"/>
      <c r="Q16" s="119"/>
      <c r="R16" s="119"/>
      <c r="S16" s="119"/>
      <c r="T16" s="119"/>
      <c r="U16" s="106"/>
    </row>
    <row r="17" spans="1:21" ht="21" x14ac:dyDescent="0.55000000000000004">
      <c r="A17" s="43"/>
      <c r="C17" s="119"/>
      <c r="D17" s="119"/>
      <c r="E17" s="119"/>
      <c r="F17" s="119"/>
      <c r="G17" s="119"/>
      <c r="H17" s="119"/>
      <c r="I17" s="119"/>
      <c r="J17" s="119"/>
      <c r="K17" s="106"/>
      <c r="L17" s="117"/>
      <c r="M17" s="119"/>
      <c r="N17" s="119"/>
      <c r="O17" s="119"/>
      <c r="P17" s="119"/>
      <c r="Q17" s="119"/>
      <c r="R17" s="119"/>
      <c r="S17" s="119"/>
      <c r="T17" s="119"/>
      <c r="U17" s="106"/>
    </row>
    <row r="18" spans="1:21" ht="21" x14ac:dyDescent="0.55000000000000004">
      <c r="A18" s="43"/>
      <c r="C18" s="119"/>
      <c r="D18" s="119"/>
      <c r="E18" s="119"/>
      <c r="F18" s="119"/>
      <c r="G18" s="119"/>
      <c r="H18" s="119"/>
      <c r="I18" s="119"/>
      <c r="J18" s="119"/>
      <c r="K18" s="106"/>
      <c r="L18" s="117"/>
      <c r="M18" s="119"/>
      <c r="N18" s="119"/>
      <c r="O18" s="119"/>
      <c r="P18" s="119"/>
      <c r="Q18" s="119"/>
      <c r="R18" s="119"/>
      <c r="S18" s="119"/>
      <c r="T18" s="119"/>
      <c r="U18" s="106"/>
    </row>
    <row r="19" spans="1:21" ht="21" x14ac:dyDescent="0.55000000000000004">
      <c r="A19" s="43"/>
      <c r="C19" s="119"/>
      <c r="D19" s="119"/>
      <c r="E19" s="119"/>
      <c r="F19" s="119"/>
      <c r="G19" s="119"/>
      <c r="H19" s="119"/>
      <c r="I19" s="119"/>
      <c r="J19" s="119"/>
      <c r="K19" s="106"/>
      <c r="L19" s="117"/>
      <c r="M19" s="119"/>
      <c r="N19" s="119"/>
      <c r="O19" s="119"/>
      <c r="P19" s="119"/>
      <c r="Q19" s="119"/>
      <c r="R19" s="119"/>
      <c r="S19" s="119"/>
      <c r="T19" s="119"/>
      <c r="U19" s="106"/>
    </row>
    <row r="20" spans="1:21" ht="21" x14ac:dyDescent="0.55000000000000004">
      <c r="A20" s="43"/>
      <c r="C20" s="119"/>
      <c r="D20" s="119"/>
      <c r="E20" s="119"/>
      <c r="F20" s="119"/>
      <c r="G20" s="119"/>
      <c r="H20" s="119"/>
      <c r="I20" s="119"/>
      <c r="J20" s="119"/>
      <c r="K20" s="106"/>
      <c r="L20" s="117"/>
      <c r="M20" s="119"/>
      <c r="N20" s="119"/>
      <c r="O20" s="119"/>
      <c r="P20" s="119"/>
      <c r="Q20" s="119"/>
      <c r="R20" s="119"/>
      <c r="S20" s="119"/>
      <c r="T20" s="119"/>
      <c r="U20" s="106"/>
    </row>
    <row r="21" spans="1:21" ht="21" x14ac:dyDescent="0.55000000000000004">
      <c r="A21" s="43"/>
      <c r="C21" s="119"/>
      <c r="D21" s="119"/>
      <c r="E21" s="119"/>
      <c r="F21" s="119"/>
      <c r="G21" s="119"/>
      <c r="H21" s="119"/>
      <c r="I21" s="119"/>
      <c r="J21" s="119"/>
      <c r="K21" s="106"/>
      <c r="L21" s="117"/>
      <c r="M21" s="119"/>
      <c r="N21" s="119"/>
      <c r="O21" s="119"/>
      <c r="P21" s="119"/>
      <c r="Q21" s="119"/>
      <c r="R21" s="119"/>
      <c r="S21" s="119"/>
      <c r="T21" s="119"/>
      <c r="U21" s="106"/>
    </row>
    <row r="22" spans="1:21" ht="21" x14ac:dyDescent="0.55000000000000004">
      <c r="A22" s="43"/>
      <c r="C22" s="119"/>
      <c r="D22" s="119"/>
      <c r="E22" s="119"/>
      <c r="F22" s="119"/>
      <c r="G22" s="119"/>
      <c r="H22" s="119"/>
      <c r="I22" s="119"/>
      <c r="J22" s="119"/>
      <c r="K22" s="106"/>
      <c r="L22" s="117"/>
      <c r="M22" s="119"/>
      <c r="N22" s="119"/>
      <c r="O22" s="119"/>
      <c r="P22" s="119"/>
      <c r="Q22" s="119"/>
      <c r="R22" s="119"/>
      <c r="S22" s="119"/>
      <c r="T22" s="119"/>
      <c r="U22" s="106"/>
    </row>
    <row r="23" spans="1:21" ht="21" x14ac:dyDescent="0.55000000000000004">
      <c r="A23" s="43"/>
      <c r="C23" s="119"/>
      <c r="D23" s="119"/>
      <c r="E23" s="119"/>
      <c r="F23" s="119"/>
      <c r="G23" s="119"/>
      <c r="H23" s="119"/>
      <c r="I23" s="119"/>
      <c r="J23" s="119"/>
      <c r="K23" s="106"/>
      <c r="L23" s="117"/>
      <c r="M23" s="119"/>
      <c r="N23" s="119"/>
      <c r="O23" s="119"/>
      <c r="P23" s="119"/>
      <c r="Q23" s="119"/>
      <c r="R23" s="119"/>
      <c r="S23" s="119"/>
      <c r="T23" s="119"/>
      <c r="U23" s="106"/>
    </row>
    <row r="24" spans="1:21" ht="21" x14ac:dyDescent="0.55000000000000004">
      <c r="A24" s="43"/>
      <c r="C24" s="119"/>
      <c r="D24" s="119"/>
      <c r="E24" s="119"/>
      <c r="F24" s="119"/>
      <c r="G24" s="119"/>
      <c r="H24" s="119"/>
      <c r="I24" s="119"/>
      <c r="J24" s="119"/>
      <c r="K24" s="106"/>
      <c r="L24" s="117"/>
      <c r="M24" s="119"/>
      <c r="N24" s="119"/>
      <c r="O24" s="119"/>
      <c r="P24" s="119"/>
      <c r="Q24" s="119"/>
      <c r="R24" s="119"/>
      <c r="S24" s="119"/>
      <c r="T24" s="119"/>
      <c r="U24" s="106"/>
    </row>
    <row r="25" spans="1:21" ht="21" x14ac:dyDescent="0.55000000000000004">
      <c r="A25" s="43"/>
      <c r="C25" s="119"/>
      <c r="D25" s="119"/>
      <c r="E25" s="119"/>
      <c r="F25" s="119"/>
      <c r="G25" s="119"/>
      <c r="H25" s="119"/>
      <c r="I25" s="119"/>
      <c r="J25" s="119"/>
      <c r="K25" s="106"/>
      <c r="L25" s="117"/>
      <c r="M25" s="119"/>
      <c r="N25" s="119"/>
      <c r="O25" s="119"/>
      <c r="P25" s="119"/>
      <c r="Q25" s="119"/>
      <c r="R25" s="119"/>
      <c r="S25" s="119"/>
      <c r="T25" s="119"/>
      <c r="U25" s="106"/>
    </row>
    <row r="26" spans="1:21" ht="21" x14ac:dyDescent="0.55000000000000004">
      <c r="A26" s="43"/>
      <c r="C26" s="119"/>
      <c r="D26" s="119"/>
      <c r="E26" s="119"/>
      <c r="F26" s="119"/>
      <c r="G26" s="119"/>
      <c r="H26" s="119"/>
      <c r="I26" s="119"/>
      <c r="J26" s="119"/>
      <c r="K26" s="106"/>
      <c r="L26" s="117"/>
      <c r="M26" s="119"/>
      <c r="N26" s="119"/>
      <c r="O26" s="119"/>
      <c r="P26" s="119"/>
      <c r="Q26" s="119"/>
      <c r="R26" s="119"/>
      <c r="S26" s="119"/>
      <c r="T26" s="119"/>
      <c r="U26" s="106"/>
    </row>
    <row r="27" spans="1:21" ht="21" x14ac:dyDescent="0.55000000000000004">
      <c r="A27" s="43"/>
      <c r="C27" s="119"/>
      <c r="D27" s="119"/>
      <c r="E27" s="119"/>
      <c r="F27" s="119"/>
      <c r="G27" s="119"/>
      <c r="H27" s="119"/>
      <c r="I27" s="119"/>
      <c r="J27" s="119"/>
      <c r="K27" s="106"/>
      <c r="L27" s="117"/>
      <c r="M27" s="119"/>
      <c r="N27" s="119"/>
      <c r="O27" s="119"/>
      <c r="P27" s="119"/>
      <c r="Q27" s="119"/>
      <c r="R27" s="119"/>
      <c r="S27" s="119"/>
      <c r="T27" s="119"/>
      <c r="U27" s="106"/>
    </row>
    <row r="28" spans="1:21" ht="21" x14ac:dyDescent="0.55000000000000004">
      <c r="A28" s="43"/>
      <c r="C28" s="119"/>
      <c r="D28" s="119"/>
      <c r="E28" s="119"/>
      <c r="F28" s="119"/>
      <c r="G28" s="119"/>
      <c r="H28" s="119"/>
      <c r="I28" s="119"/>
      <c r="J28" s="119"/>
      <c r="K28" s="106"/>
      <c r="L28" s="117"/>
      <c r="M28" s="119"/>
      <c r="N28" s="119"/>
      <c r="O28" s="119"/>
      <c r="P28" s="119"/>
      <c r="Q28" s="119"/>
      <c r="R28" s="119"/>
      <c r="S28" s="119"/>
      <c r="T28" s="119"/>
      <c r="U28" s="106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در اوراق بهادار با درآمد ثابت نشان هامرز</v>
      </c>
      <c r="B2" s="11"/>
      <c r="C2" s="11" t="s">
        <v>187</v>
      </c>
      <c r="D2" s="11" t="s">
        <v>187</v>
      </c>
      <c r="E2" s="11" t="s">
        <v>187</v>
      </c>
      <c r="F2" s="11" t="s">
        <v>187</v>
      </c>
      <c r="G2" s="11" t="s">
        <v>187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130</v>
      </c>
      <c r="D3" s="11" t="s">
        <v>130</v>
      </c>
      <c r="E3" s="11" t="s">
        <v>130</v>
      </c>
      <c r="F3" s="11" t="s">
        <v>130</v>
      </c>
      <c r="G3" s="11" t="s">
        <v>130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1403/02/31</v>
      </c>
      <c r="B4" s="11"/>
      <c r="C4" s="11" t="s">
        <v>188</v>
      </c>
      <c r="D4" s="11" t="s">
        <v>188</v>
      </c>
      <c r="E4" s="11" t="s">
        <v>188</v>
      </c>
      <c r="F4" s="11" t="s">
        <v>188</v>
      </c>
      <c r="G4" s="11" t="s">
        <v>188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134</v>
      </c>
      <c r="C6" s="13" t="s">
        <v>132</v>
      </c>
      <c r="D6" s="14" t="s">
        <v>132</v>
      </c>
      <c r="E6" s="14" t="s">
        <v>132</v>
      </c>
      <c r="F6" s="14" t="s">
        <v>132</v>
      </c>
      <c r="G6" s="14" t="s">
        <v>132</v>
      </c>
      <c r="H6" s="14" t="s">
        <v>132</v>
      </c>
      <c r="I6" s="15" t="s">
        <v>132</v>
      </c>
      <c r="K6" s="13" t="s">
        <v>133</v>
      </c>
      <c r="L6" s="14" t="s">
        <v>133</v>
      </c>
      <c r="M6" s="14" t="s">
        <v>133</v>
      </c>
      <c r="N6" s="14" t="s">
        <v>133</v>
      </c>
      <c r="O6" s="14" t="s">
        <v>133</v>
      </c>
      <c r="P6" s="14" t="s">
        <v>133</v>
      </c>
      <c r="Q6" s="15" t="s">
        <v>133</v>
      </c>
    </row>
    <row r="7" spans="1:17" ht="30" x14ac:dyDescent="0.45">
      <c r="A7" s="19" t="s">
        <v>134</v>
      </c>
      <c r="C7" s="47" t="s">
        <v>158</v>
      </c>
      <c r="D7" s="71"/>
      <c r="E7" s="76" t="s">
        <v>155</v>
      </c>
      <c r="F7" s="71"/>
      <c r="G7" s="76" t="s">
        <v>156</v>
      </c>
      <c r="H7" s="71"/>
      <c r="I7" s="48" t="s">
        <v>159</v>
      </c>
      <c r="K7" s="47" t="s">
        <v>158</v>
      </c>
      <c r="L7" s="71"/>
      <c r="M7" s="76" t="s">
        <v>155</v>
      </c>
      <c r="N7" s="71"/>
      <c r="O7" s="76" t="s">
        <v>156</v>
      </c>
      <c r="P7" s="71"/>
      <c r="Q7" s="48" t="s">
        <v>159</v>
      </c>
    </row>
    <row r="8" spans="1:17" ht="21" x14ac:dyDescent="0.55000000000000004">
      <c r="A8" s="84" t="s">
        <v>151</v>
      </c>
      <c r="C8" s="120">
        <v>0</v>
      </c>
      <c r="D8" s="71"/>
      <c r="E8" s="73">
        <v>0</v>
      </c>
      <c r="F8" s="74"/>
      <c r="G8" s="125">
        <v>0</v>
      </c>
      <c r="H8" s="74"/>
      <c r="I8" s="121">
        <v>0</v>
      </c>
      <c r="K8" s="120">
        <v>0</v>
      </c>
      <c r="L8" s="74"/>
      <c r="M8" s="73">
        <v>0</v>
      </c>
      <c r="N8" s="74"/>
      <c r="O8" s="125">
        <v>11197972</v>
      </c>
      <c r="P8" s="74"/>
      <c r="Q8" s="121">
        <v>11197972</v>
      </c>
    </row>
    <row r="9" spans="1:17" ht="21" x14ac:dyDescent="0.55000000000000004">
      <c r="A9" s="84" t="s">
        <v>152</v>
      </c>
      <c r="C9" s="120">
        <v>0</v>
      </c>
      <c r="D9" s="71"/>
      <c r="E9" s="125">
        <v>0</v>
      </c>
      <c r="F9" s="74"/>
      <c r="G9" s="73">
        <v>0</v>
      </c>
      <c r="H9" s="74"/>
      <c r="I9" s="121">
        <v>0</v>
      </c>
      <c r="K9" s="120">
        <v>0</v>
      </c>
      <c r="L9" s="74"/>
      <c r="M9" s="125">
        <v>0</v>
      </c>
      <c r="N9" s="74"/>
      <c r="O9" s="73">
        <v>54870054</v>
      </c>
      <c r="P9" s="74"/>
      <c r="Q9" s="121">
        <v>54870054</v>
      </c>
    </row>
    <row r="10" spans="1:17" ht="21" x14ac:dyDescent="0.55000000000000004">
      <c r="A10" s="84" t="s">
        <v>153</v>
      </c>
      <c r="C10" s="120">
        <v>0</v>
      </c>
      <c r="D10" s="71"/>
      <c r="E10" s="125">
        <v>0</v>
      </c>
      <c r="F10" s="74"/>
      <c r="G10" s="73">
        <v>0</v>
      </c>
      <c r="H10" s="74"/>
      <c r="I10" s="121">
        <v>0</v>
      </c>
      <c r="K10" s="120">
        <v>0</v>
      </c>
      <c r="L10" s="74"/>
      <c r="M10" s="125">
        <v>0</v>
      </c>
      <c r="N10" s="74"/>
      <c r="O10" s="73">
        <v>24943480</v>
      </c>
      <c r="P10" s="74"/>
      <c r="Q10" s="121">
        <v>24943480</v>
      </c>
    </row>
    <row r="11" spans="1:17" ht="21" x14ac:dyDescent="0.55000000000000004">
      <c r="A11" s="84" t="s">
        <v>32</v>
      </c>
      <c r="C11" s="120">
        <v>1053367189</v>
      </c>
      <c r="D11" s="71"/>
      <c r="E11" s="125">
        <v>-1539720875</v>
      </c>
      <c r="F11" s="74"/>
      <c r="G11" s="73">
        <v>0</v>
      </c>
      <c r="H11" s="74"/>
      <c r="I11" s="121">
        <v>-486353686</v>
      </c>
      <c r="K11" s="120">
        <v>3939778128</v>
      </c>
      <c r="L11" s="74"/>
      <c r="M11" s="125">
        <v>-760862068</v>
      </c>
      <c r="N11" s="74"/>
      <c r="O11" s="73">
        <v>0</v>
      </c>
      <c r="P11" s="74"/>
      <c r="Q11" s="121">
        <v>3178916060</v>
      </c>
    </row>
    <row r="12" spans="1:17" ht="21" x14ac:dyDescent="0.55000000000000004">
      <c r="A12" s="84" t="s">
        <v>54</v>
      </c>
      <c r="C12" s="120">
        <v>5787412075</v>
      </c>
      <c r="D12" s="71"/>
      <c r="E12" s="125">
        <v>-101793321</v>
      </c>
      <c r="F12" s="74"/>
      <c r="G12" s="73">
        <v>0</v>
      </c>
      <c r="H12" s="74"/>
      <c r="I12" s="121">
        <v>5685618754</v>
      </c>
      <c r="K12" s="120">
        <v>5787412075</v>
      </c>
      <c r="L12" s="74"/>
      <c r="M12" s="125">
        <v>-101793321</v>
      </c>
      <c r="N12" s="74"/>
      <c r="O12" s="73">
        <v>0</v>
      </c>
      <c r="P12" s="74"/>
      <c r="Q12" s="121">
        <v>5685618754</v>
      </c>
    </row>
    <row r="13" spans="1:17" ht="21" x14ac:dyDescent="0.55000000000000004">
      <c r="A13" s="84" t="s">
        <v>50</v>
      </c>
      <c r="C13" s="120">
        <v>2261841705</v>
      </c>
      <c r="D13" s="71"/>
      <c r="E13" s="125">
        <v>-110625000</v>
      </c>
      <c r="F13" s="74"/>
      <c r="G13" s="73">
        <v>0</v>
      </c>
      <c r="H13" s="74"/>
      <c r="I13" s="121">
        <v>2151216705</v>
      </c>
      <c r="K13" s="120">
        <v>2261841705</v>
      </c>
      <c r="L13" s="74"/>
      <c r="M13" s="125">
        <v>-110625000</v>
      </c>
      <c r="N13" s="74"/>
      <c r="O13" s="73">
        <v>0</v>
      </c>
      <c r="P13" s="74"/>
      <c r="Q13" s="121">
        <v>2151216705</v>
      </c>
    </row>
    <row r="14" spans="1:17" ht="21" x14ac:dyDescent="0.55000000000000004">
      <c r="A14" s="84" t="s">
        <v>46</v>
      </c>
      <c r="C14" s="120">
        <v>1368941096</v>
      </c>
      <c r="D14" s="71"/>
      <c r="E14" s="125">
        <v>-101250000</v>
      </c>
      <c r="F14" s="74"/>
      <c r="G14" s="73">
        <v>0</v>
      </c>
      <c r="H14" s="74"/>
      <c r="I14" s="121">
        <v>1267691096</v>
      </c>
      <c r="K14" s="120">
        <v>1368941096</v>
      </c>
      <c r="L14" s="74"/>
      <c r="M14" s="125">
        <v>-101250000</v>
      </c>
      <c r="N14" s="74"/>
      <c r="O14" s="73">
        <v>0</v>
      </c>
      <c r="P14" s="74"/>
      <c r="Q14" s="121">
        <v>1267691096</v>
      </c>
    </row>
    <row r="15" spans="1:17" ht="21" x14ac:dyDescent="0.55000000000000004">
      <c r="A15" s="84" t="s">
        <v>27</v>
      </c>
      <c r="C15" s="120">
        <v>1946471589</v>
      </c>
      <c r="D15" s="71"/>
      <c r="E15" s="125">
        <v>252744182</v>
      </c>
      <c r="F15" s="74"/>
      <c r="G15" s="73">
        <v>0</v>
      </c>
      <c r="H15" s="74"/>
      <c r="I15" s="121">
        <v>2199215771</v>
      </c>
      <c r="K15" s="120">
        <v>6662330866</v>
      </c>
      <c r="L15" s="74"/>
      <c r="M15" s="125">
        <v>940535661</v>
      </c>
      <c r="N15" s="74"/>
      <c r="O15" s="73">
        <v>0</v>
      </c>
      <c r="P15" s="74"/>
      <c r="Q15" s="121">
        <v>7602866527</v>
      </c>
    </row>
    <row r="16" spans="1:17" ht="21" x14ac:dyDescent="0.55000000000000004">
      <c r="A16" s="84" t="s">
        <v>36</v>
      </c>
      <c r="C16" s="120">
        <v>14309961</v>
      </c>
      <c r="D16" s="71"/>
      <c r="E16" s="125">
        <v>-1637050</v>
      </c>
      <c r="F16" s="74"/>
      <c r="G16" s="73">
        <v>0</v>
      </c>
      <c r="H16" s="74"/>
      <c r="I16" s="121">
        <v>12672911</v>
      </c>
      <c r="K16" s="120">
        <v>14309961</v>
      </c>
      <c r="L16" s="74"/>
      <c r="M16" s="125">
        <v>-1637050</v>
      </c>
      <c r="N16" s="74"/>
      <c r="O16" s="73">
        <v>0</v>
      </c>
      <c r="P16" s="74"/>
      <c r="Q16" s="121">
        <v>12672911</v>
      </c>
    </row>
    <row r="17" spans="1:17" ht="21" x14ac:dyDescent="0.55000000000000004">
      <c r="A17" s="84" t="s">
        <v>40</v>
      </c>
      <c r="C17" s="120">
        <v>0</v>
      </c>
      <c r="D17" s="71"/>
      <c r="E17" s="125">
        <v>-3611301158</v>
      </c>
      <c r="F17" s="74"/>
      <c r="G17" s="73">
        <v>0</v>
      </c>
      <c r="H17" s="74"/>
      <c r="I17" s="121">
        <v>-3611301158</v>
      </c>
      <c r="K17" s="120">
        <v>0</v>
      </c>
      <c r="L17" s="74"/>
      <c r="M17" s="125">
        <v>-3611301158</v>
      </c>
      <c r="N17" s="74"/>
      <c r="O17" s="73">
        <v>0</v>
      </c>
      <c r="P17" s="74"/>
      <c r="Q17" s="121">
        <v>-3611301158</v>
      </c>
    </row>
    <row r="18" spans="1:17" ht="21.75" thickBot="1" x14ac:dyDescent="0.6">
      <c r="A18" s="91" t="s">
        <v>44</v>
      </c>
      <c r="C18" s="122">
        <v>0</v>
      </c>
      <c r="D18" s="59"/>
      <c r="E18" s="123">
        <v>-66275977</v>
      </c>
      <c r="F18" s="61"/>
      <c r="G18" s="60">
        <v>0</v>
      </c>
      <c r="H18" s="61"/>
      <c r="I18" s="124">
        <v>-66275977</v>
      </c>
      <c r="K18" s="122">
        <v>0</v>
      </c>
      <c r="L18" s="61"/>
      <c r="M18" s="123">
        <v>-66275977</v>
      </c>
      <c r="N18" s="61"/>
      <c r="O18" s="60">
        <v>0</v>
      </c>
      <c r="P18" s="61"/>
      <c r="Q18" s="124">
        <v>-66275977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1"/>
  <sheetViews>
    <sheetView rightToLeft="1" workbookViewId="0">
      <selection activeCell="A5" sqref="A5"/>
    </sheetView>
  </sheetViews>
  <sheetFormatPr defaultRowHeight="18.75" x14ac:dyDescent="0.45"/>
  <cols>
    <col min="1" max="1" width="31.140625" style="126" bestFit="1" customWidth="1"/>
    <col min="2" max="2" width="20.28515625" style="126" bestFit="1" customWidth="1"/>
    <col min="3" max="3" width="24.28515625" style="126" bestFit="1" customWidth="1"/>
    <col min="4" max="4" width="0.85546875" style="126" customWidth="1"/>
    <col min="5" max="5" width="41.140625" style="126" bestFit="1" customWidth="1"/>
    <col min="6" max="6" width="9.85546875" style="126" bestFit="1" customWidth="1"/>
    <col min="7" max="7" width="35.7109375" style="126" bestFit="1" customWidth="1"/>
    <col min="8" max="8" width="1" style="126" customWidth="1"/>
    <col min="9" max="9" width="41.140625" style="126" bestFit="1" customWidth="1"/>
    <col min="10" max="11" width="37.28515625" style="126" bestFit="1" customWidth="1"/>
    <col min="12" max="12" width="1" style="126" customWidth="1"/>
    <col min="13" max="13" width="9.140625" style="126" customWidth="1"/>
    <col min="14" max="16384" width="9.140625" style="126"/>
  </cols>
  <sheetData>
    <row r="2" spans="1:11" s="10" customFormat="1" ht="30" x14ac:dyDescent="0.45">
      <c r="A2" s="11" t="str">
        <f>'[2]سرمایه‌گذاری در اوراق بهادار'!A2:Q2</f>
        <v>صندوق سرمایه گذاری در اوراق بهادار با درآمد ثابت نشان هامرز</v>
      </c>
      <c r="B2" s="11" t="s">
        <v>187</v>
      </c>
      <c r="C2" s="11" t="s">
        <v>187</v>
      </c>
      <c r="D2" s="11" t="s">
        <v>187</v>
      </c>
      <c r="E2" s="11" t="s">
        <v>187</v>
      </c>
      <c r="F2" s="11" t="s">
        <v>187</v>
      </c>
      <c r="G2" s="11"/>
      <c r="H2" s="11"/>
      <c r="I2" s="11"/>
      <c r="J2" s="11"/>
      <c r="K2" s="11"/>
    </row>
    <row r="3" spans="1:11" s="10" customFormat="1" ht="30" x14ac:dyDescent="0.45">
      <c r="A3" s="11" t="str">
        <f>'[3]سرمایه‌گذاری در اوراق بهادار'!A3:Q3</f>
        <v>صورت وضعیت درآمدها</v>
      </c>
      <c r="B3" s="11" t="s">
        <v>130</v>
      </c>
      <c r="C3" s="11" t="s">
        <v>130</v>
      </c>
      <c r="D3" s="11" t="s">
        <v>130</v>
      </c>
      <c r="E3" s="11" t="s">
        <v>130</v>
      </c>
      <c r="F3" s="11" t="s">
        <v>130</v>
      </c>
      <c r="G3" s="11"/>
      <c r="H3" s="11"/>
      <c r="I3" s="11"/>
      <c r="J3" s="11"/>
      <c r="K3" s="11"/>
    </row>
    <row r="4" spans="1:11" s="10" customFormat="1" ht="30" x14ac:dyDescent="0.45">
      <c r="A4" s="11" t="str">
        <f>'سرمایه‌گذاری در اوراق بهادار'!A4:Q4</f>
        <v>برای ماه منتهی به 1403/02/31</v>
      </c>
      <c r="B4" s="11" t="s">
        <v>188</v>
      </c>
      <c r="C4" s="11" t="s">
        <v>188</v>
      </c>
      <c r="D4" s="11" t="s">
        <v>188</v>
      </c>
      <c r="E4" s="11" t="s">
        <v>188</v>
      </c>
      <c r="F4" s="11" t="s">
        <v>188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7" t="s">
        <v>160</v>
      </c>
      <c r="B6" s="128" t="s">
        <v>160</v>
      </c>
      <c r="C6" s="129" t="s">
        <v>160</v>
      </c>
      <c r="E6" s="127" t="s">
        <v>132</v>
      </c>
      <c r="F6" s="128" t="s">
        <v>132</v>
      </c>
      <c r="G6" s="129" t="s">
        <v>132</v>
      </c>
      <c r="I6" s="127" t="s">
        <v>133</v>
      </c>
      <c r="J6" s="128" t="s">
        <v>133</v>
      </c>
      <c r="K6" s="129" t="s">
        <v>133</v>
      </c>
    </row>
    <row r="7" spans="1:11" ht="30" x14ac:dyDescent="0.45">
      <c r="A7" s="130" t="s">
        <v>161</v>
      </c>
      <c r="B7" s="131"/>
      <c r="C7" s="132" t="s">
        <v>71</v>
      </c>
      <c r="E7" s="130" t="s">
        <v>162</v>
      </c>
      <c r="F7" s="131"/>
      <c r="G7" s="132" t="s">
        <v>163</v>
      </c>
      <c r="I7" s="130" t="s">
        <v>162</v>
      </c>
      <c r="J7" s="131"/>
      <c r="K7" s="132" t="s">
        <v>163</v>
      </c>
    </row>
    <row r="8" spans="1:11" ht="21" x14ac:dyDescent="0.55000000000000004">
      <c r="A8" s="133" t="s">
        <v>77</v>
      </c>
      <c r="B8" s="131"/>
      <c r="C8" s="134" t="s">
        <v>78</v>
      </c>
      <c r="E8" s="135">
        <v>0</v>
      </c>
      <c r="F8" s="131"/>
      <c r="G8" s="134" t="s">
        <v>139</v>
      </c>
      <c r="I8" s="135">
        <v>1887592</v>
      </c>
      <c r="J8" s="131"/>
      <c r="K8" s="134" t="s">
        <v>139</v>
      </c>
    </row>
    <row r="9" spans="1:11" ht="21" x14ac:dyDescent="0.55000000000000004">
      <c r="A9" s="133" t="s">
        <v>82</v>
      </c>
      <c r="B9" s="131"/>
      <c r="C9" s="134" t="s">
        <v>83</v>
      </c>
      <c r="E9" s="135">
        <v>0</v>
      </c>
      <c r="F9" s="131"/>
      <c r="G9" s="134" t="s">
        <v>139</v>
      </c>
      <c r="I9" s="135">
        <v>7613</v>
      </c>
      <c r="J9" s="131"/>
      <c r="K9" s="134" t="s">
        <v>139</v>
      </c>
    </row>
    <row r="10" spans="1:11" ht="21" x14ac:dyDescent="0.55000000000000004">
      <c r="A10" s="133" t="s">
        <v>84</v>
      </c>
      <c r="B10" s="131"/>
      <c r="C10" s="134" t="s">
        <v>85</v>
      </c>
      <c r="E10" s="135">
        <v>0</v>
      </c>
      <c r="F10" s="131"/>
      <c r="G10" s="134" t="s">
        <v>139</v>
      </c>
      <c r="I10" s="135">
        <v>20115</v>
      </c>
      <c r="J10" s="131"/>
      <c r="K10" s="134" t="s">
        <v>139</v>
      </c>
    </row>
    <row r="11" spans="1:11" ht="21" x14ac:dyDescent="0.55000000000000004">
      <c r="A11" s="133" t="s">
        <v>88</v>
      </c>
      <c r="B11" s="131"/>
      <c r="C11" s="134" t="s">
        <v>89</v>
      </c>
      <c r="E11" s="135">
        <v>0</v>
      </c>
      <c r="F11" s="131"/>
      <c r="G11" s="134" t="s">
        <v>139</v>
      </c>
      <c r="I11" s="135">
        <v>1121129</v>
      </c>
      <c r="J11" s="131"/>
      <c r="K11" s="134" t="s">
        <v>139</v>
      </c>
    </row>
    <row r="12" spans="1:11" ht="21" x14ac:dyDescent="0.55000000000000004">
      <c r="A12" s="133" t="s">
        <v>91</v>
      </c>
      <c r="B12" s="131"/>
      <c r="C12" s="134" t="s">
        <v>92</v>
      </c>
      <c r="E12" s="135">
        <v>0</v>
      </c>
      <c r="F12" s="131"/>
      <c r="G12" s="134" t="s">
        <v>139</v>
      </c>
      <c r="I12" s="135">
        <v>3123</v>
      </c>
      <c r="J12" s="131"/>
      <c r="K12" s="134" t="s">
        <v>139</v>
      </c>
    </row>
    <row r="13" spans="1:11" ht="21" x14ac:dyDescent="0.55000000000000004">
      <c r="A13" s="133" t="s">
        <v>91</v>
      </c>
      <c r="B13" s="131"/>
      <c r="C13" s="134" t="s">
        <v>164</v>
      </c>
      <c r="E13" s="135">
        <v>0</v>
      </c>
      <c r="F13" s="131"/>
      <c r="G13" s="134" t="s">
        <v>139</v>
      </c>
      <c r="I13" s="135">
        <v>78394378</v>
      </c>
      <c r="J13" s="131"/>
      <c r="K13" s="134" t="s">
        <v>139</v>
      </c>
    </row>
    <row r="14" spans="1:11" ht="21" x14ac:dyDescent="0.55000000000000004">
      <c r="A14" s="133" t="s">
        <v>140</v>
      </c>
      <c r="B14" s="131"/>
      <c r="C14" s="134" t="s">
        <v>165</v>
      </c>
      <c r="E14" s="135">
        <v>0</v>
      </c>
      <c r="F14" s="131"/>
      <c r="G14" s="134" t="s">
        <v>139</v>
      </c>
      <c r="I14" s="135">
        <v>1744091440</v>
      </c>
      <c r="J14" s="131"/>
      <c r="K14" s="134" t="s">
        <v>139</v>
      </c>
    </row>
    <row r="15" spans="1:11" ht="21" x14ac:dyDescent="0.55000000000000004">
      <c r="A15" s="133" t="s">
        <v>91</v>
      </c>
      <c r="B15" s="131"/>
      <c r="C15" s="134" t="s">
        <v>166</v>
      </c>
      <c r="E15" s="135">
        <v>0</v>
      </c>
      <c r="F15" s="131"/>
      <c r="G15" s="134" t="s">
        <v>139</v>
      </c>
      <c r="I15" s="135">
        <v>196351389</v>
      </c>
      <c r="J15" s="131"/>
      <c r="K15" s="134" t="s">
        <v>139</v>
      </c>
    </row>
    <row r="16" spans="1:11" ht="21" x14ac:dyDescent="0.55000000000000004">
      <c r="A16" s="133" t="s">
        <v>94</v>
      </c>
      <c r="B16" s="131"/>
      <c r="C16" s="134" t="s">
        <v>167</v>
      </c>
      <c r="E16" s="135">
        <v>0</v>
      </c>
      <c r="F16" s="131"/>
      <c r="G16" s="134" t="s">
        <v>139</v>
      </c>
      <c r="I16" s="135">
        <v>206937208</v>
      </c>
      <c r="J16" s="131"/>
      <c r="K16" s="134" t="s">
        <v>139</v>
      </c>
    </row>
    <row r="17" spans="1:11" ht="21" x14ac:dyDescent="0.55000000000000004">
      <c r="A17" s="133" t="s">
        <v>91</v>
      </c>
      <c r="B17" s="131"/>
      <c r="C17" s="134" t="s">
        <v>168</v>
      </c>
      <c r="E17" s="135">
        <v>0</v>
      </c>
      <c r="F17" s="131"/>
      <c r="G17" s="134" t="s">
        <v>139</v>
      </c>
      <c r="I17" s="135">
        <v>926560177</v>
      </c>
      <c r="J17" s="131"/>
      <c r="K17" s="134" t="s">
        <v>139</v>
      </c>
    </row>
    <row r="18" spans="1:11" ht="21" x14ac:dyDescent="0.55000000000000004">
      <c r="A18" s="133" t="s">
        <v>94</v>
      </c>
      <c r="B18" s="131"/>
      <c r="C18" s="134" t="s">
        <v>169</v>
      </c>
      <c r="E18" s="135">
        <v>0</v>
      </c>
      <c r="F18" s="131"/>
      <c r="G18" s="134" t="s">
        <v>139</v>
      </c>
      <c r="I18" s="135">
        <v>1179466949</v>
      </c>
      <c r="J18" s="131"/>
      <c r="K18" s="134" t="s">
        <v>139</v>
      </c>
    </row>
    <row r="19" spans="1:11" ht="21" x14ac:dyDescent="0.55000000000000004">
      <c r="A19" s="133" t="s">
        <v>140</v>
      </c>
      <c r="B19" s="131"/>
      <c r="C19" s="134" t="s">
        <v>170</v>
      </c>
      <c r="E19" s="135">
        <v>0</v>
      </c>
      <c r="F19" s="131"/>
      <c r="G19" s="134" t="s">
        <v>139</v>
      </c>
      <c r="I19" s="135">
        <v>363945656</v>
      </c>
      <c r="J19" s="131"/>
      <c r="K19" s="134" t="s">
        <v>139</v>
      </c>
    </row>
    <row r="20" spans="1:11" ht="21" x14ac:dyDescent="0.55000000000000004">
      <c r="A20" s="133" t="s">
        <v>97</v>
      </c>
      <c r="B20" s="131"/>
      <c r="C20" s="134" t="s">
        <v>171</v>
      </c>
      <c r="E20" s="135">
        <v>0</v>
      </c>
      <c r="F20" s="131"/>
      <c r="G20" s="134" t="s">
        <v>139</v>
      </c>
      <c r="I20" s="135">
        <v>2172493164</v>
      </c>
      <c r="J20" s="131"/>
      <c r="K20" s="134" t="s">
        <v>139</v>
      </c>
    </row>
    <row r="21" spans="1:11" ht="21" x14ac:dyDescent="0.55000000000000004">
      <c r="A21" s="133" t="s">
        <v>91</v>
      </c>
      <c r="B21" s="131"/>
      <c r="C21" s="134" t="s">
        <v>100</v>
      </c>
      <c r="E21" s="135">
        <v>989231136</v>
      </c>
      <c r="F21" s="131"/>
      <c r="G21" s="134" t="s">
        <v>139</v>
      </c>
      <c r="I21" s="135">
        <v>1407069723</v>
      </c>
      <c r="J21" s="131"/>
      <c r="K21" s="134" t="s">
        <v>139</v>
      </c>
    </row>
    <row r="22" spans="1:11" ht="21" x14ac:dyDescent="0.55000000000000004">
      <c r="A22" s="133" t="s">
        <v>94</v>
      </c>
      <c r="B22" s="131"/>
      <c r="C22" s="134" t="s">
        <v>103</v>
      </c>
      <c r="E22" s="135">
        <v>1158234482</v>
      </c>
      <c r="F22" s="131"/>
      <c r="G22" s="134" t="s">
        <v>139</v>
      </c>
      <c r="I22" s="135">
        <v>1454627922</v>
      </c>
      <c r="J22" s="131"/>
      <c r="K22" s="134" t="s">
        <v>139</v>
      </c>
    </row>
    <row r="23" spans="1:11" ht="21" x14ac:dyDescent="0.55000000000000004">
      <c r="A23" s="133" t="s">
        <v>91</v>
      </c>
      <c r="B23" s="131"/>
      <c r="C23" s="134" t="s">
        <v>106</v>
      </c>
      <c r="E23" s="135">
        <v>8160427856</v>
      </c>
      <c r="F23" s="131"/>
      <c r="G23" s="134" t="s">
        <v>139</v>
      </c>
      <c r="I23" s="135">
        <v>8160427856</v>
      </c>
      <c r="J23" s="131"/>
      <c r="K23" s="134" t="s">
        <v>139</v>
      </c>
    </row>
    <row r="24" spans="1:11" ht="21" x14ac:dyDescent="0.55000000000000004">
      <c r="A24" s="133" t="s">
        <v>94</v>
      </c>
      <c r="B24" s="131"/>
      <c r="C24" s="134" t="s">
        <v>109</v>
      </c>
      <c r="E24" s="135">
        <v>8153272946</v>
      </c>
      <c r="F24" s="131"/>
      <c r="G24" s="134" t="s">
        <v>139</v>
      </c>
      <c r="I24" s="135">
        <v>8153272946</v>
      </c>
      <c r="J24" s="131"/>
      <c r="K24" s="134" t="s">
        <v>139</v>
      </c>
    </row>
    <row r="25" spans="1:11" ht="21" x14ac:dyDescent="0.55000000000000004">
      <c r="A25" s="133" t="s">
        <v>91</v>
      </c>
      <c r="B25" s="131"/>
      <c r="C25" s="134" t="s">
        <v>111</v>
      </c>
      <c r="E25" s="135">
        <v>1674609828</v>
      </c>
      <c r="F25" s="131"/>
      <c r="G25" s="134" t="s">
        <v>139</v>
      </c>
      <c r="I25" s="135">
        <v>1674609828</v>
      </c>
      <c r="J25" s="131"/>
      <c r="K25" s="134" t="s">
        <v>139</v>
      </c>
    </row>
    <row r="26" spans="1:11" ht="21" x14ac:dyDescent="0.55000000000000004">
      <c r="A26" s="133" t="s">
        <v>94</v>
      </c>
      <c r="B26" s="131"/>
      <c r="C26" s="134" t="s">
        <v>114</v>
      </c>
      <c r="E26" s="135">
        <v>815160240</v>
      </c>
      <c r="F26" s="131"/>
      <c r="G26" s="134" t="s">
        <v>139</v>
      </c>
      <c r="I26" s="135">
        <v>815160240</v>
      </c>
      <c r="J26" s="131"/>
      <c r="K26" s="134" t="s">
        <v>139</v>
      </c>
    </row>
    <row r="27" spans="1:11" ht="21" x14ac:dyDescent="0.55000000000000004">
      <c r="A27" s="133" t="s">
        <v>94</v>
      </c>
      <c r="B27" s="131"/>
      <c r="C27" s="134" t="s">
        <v>117</v>
      </c>
      <c r="E27" s="135">
        <v>845901632</v>
      </c>
      <c r="F27" s="131"/>
      <c r="G27" s="134" t="s">
        <v>139</v>
      </c>
      <c r="I27" s="135">
        <v>845901632</v>
      </c>
      <c r="J27" s="131"/>
      <c r="K27" s="134" t="s">
        <v>139</v>
      </c>
    </row>
    <row r="28" spans="1:11" ht="21" x14ac:dyDescent="0.55000000000000004">
      <c r="A28" s="133" t="s">
        <v>91</v>
      </c>
      <c r="B28" s="131"/>
      <c r="C28" s="134" t="s">
        <v>120</v>
      </c>
      <c r="E28" s="135">
        <v>722950816</v>
      </c>
      <c r="F28" s="131"/>
      <c r="G28" s="134" t="s">
        <v>139</v>
      </c>
      <c r="I28" s="135">
        <v>722950816</v>
      </c>
      <c r="J28" s="131"/>
      <c r="K28" s="134" t="s">
        <v>139</v>
      </c>
    </row>
    <row r="29" spans="1:11" ht="21" x14ac:dyDescent="0.55000000000000004">
      <c r="A29" s="133" t="s">
        <v>91</v>
      </c>
      <c r="B29" s="131"/>
      <c r="C29" s="134" t="s">
        <v>123</v>
      </c>
      <c r="E29" s="135">
        <v>739500000</v>
      </c>
      <c r="F29" s="131"/>
      <c r="G29" s="134" t="s">
        <v>139</v>
      </c>
      <c r="I29" s="135">
        <v>739500000</v>
      </c>
      <c r="J29" s="131"/>
      <c r="K29" s="134" t="s">
        <v>139</v>
      </c>
    </row>
    <row r="30" spans="1:11" ht="21" x14ac:dyDescent="0.55000000000000004">
      <c r="A30" s="133" t="s">
        <v>94</v>
      </c>
      <c r="B30" s="131"/>
      <c r="C30" s="134" t="s">
        <v>126</v>
      </c>
      <c r="E30" s="135">
        <v>340163930</v>
      </c>
      <c r="F30" s="131"/>
      <c r="G30" s="134" t="s">
        <v>139</v>
      </c>
      <c r="I30" s="135">
        <v>340163930</v>
      </c>
      <c r="J30" s="131"/>
      <c r="K30" s="134" t="s">
        <v>139</v>
      </c>
    </row>
    <row r="31" spans="1:11" ht="21.75" thickBot="1" x14ac:dyDescent="0.6">
      <c r="A31" s="136" t="s">
        <v>91</v>
      </c>
      <c r="B31" s="137"/>
      <c r="C31" s="138" t="s">
        <v>128</v>
      </c>
      <c r="E31" s="139">
        <v>141905000</v>
      </c>
      <c r="F31" s="137"/>
      <c r="G31" s="138" t="s">
        <v>139</v>
      </c>
      <c r="I31" s="139">
        <v>141905000</v>
      </c>
      <c r="J31" s="137"/>
      <c r="K31" s="138" t="s">
        <v>139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130</v>
      </c>
      <c r="B3" s="11" t="s">
        <v>130</v>
      </c>
      <c r="C3" s="11" t="s">
        <v>130</v>
      </c>
      <c r="D3" s="11" t="s">
        <v>130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172</v>
      </c>
      <c r="C6" s="44" t="s">
        <v>132</v>
      </c>
      <c r="E6" s="44" t="s">
        <v>6</v>
      </c>
    </row>
    <row r="7" spans="1:5" ht="30" x14ac:dyDescent="0.45">
      <c r="A7" s="11" t="s">
        <v>172</v>
      </c>
      <c r="C7" s="44" t="s">
        <v>74</v>
      </c>
      <c r="E7" s="44" t="s">
        <v>74</v>
      </c>
    </row>
    <row r="8" spans="1:5" ht="21" x14ac:dyDescent="0.55000000000000004">
      <c r="A8" s="43" t="s">
        <v>172</v>
      </c>
      <c r="C8" s="31">
        <v>0</v>
      </c>
      <c r="E8" s="31">
        <v>0</v>
      </c>
    </row>
    <row r="9" spans="1:5" ht="21" x14ac:dyDescent="0.55000000000000004">
      <c r="A9" s="43" t="s">
        <v>173</v>
      </c>
      <c r="C9" s="31">
        <v>0</v>
      </c>
      <c r="E9" s="31">
        <v>19473702</v>
      </c>
    </row>
    <row r="10" spans="1:5" ht="21" x14ac:dyDescent="0.55000000000000004">
      <c r="A10" s="43" t="s">
        <v>174</v>
      </c>
      <c r="C10" s="31">
        <v>9713897</v>
      </c>
      <c r="E10" s="31">
        <v>9713897</v>
      </c>
    </row>
    <row r="11" spans="1:5" ht="21" x14ac:dyDescent="0.55000000000000004">
      <c r="A11" s="43" t="s">
        <v>139</v>
      </c>
      <c r="C11" s="31">
        <v>9713897</v>
      </c>
      <c r="E11" s="31">
        <v>29187599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130</v>
      </c>
      <c r="B3" s="11" t="s">
        <v>130</v>
      </c>
      <c r="C3" s="11" t="s">
        <v>130</v>
      </c>
      <c r="D3" s="11" t="s">
        <v>130</v>
      </c>
      <c r="E3" s="11" t="s">
        <v>130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82" t="s">
        <v>134</v>
      </c>
      <c r="C6" s="140" t="s">
        <v>74</v>
      </c>
      <c r="D6" s="141"/>
      <c r="E6" s="142" t="s">
        <v>157</v>
      </c>
      <c r="F6" s="141"/>
      <c r="G6" s="143" t="s">
        <v>13</v>
      </c>
    </row>
    <row r="7" spans="1:7" ht="21" x14ac:dyDescent="0.55000000000000004">
      <c r="A7" s="29" t="s">
        <v>175</v>
      </c>
      <c r="C7" s="144">
        <v>0</v>
      </c>
      <c r="E7" s="10" t="s">
        <v>81</v>
      </c>
      <c r="G7" s="90" t="s">
        <v>81</v>
      </c>
    </row>
    <row r="8" spans="1:7" ht="21" x14ac:dyDescent="0.55000000000000004">
      <c r="A8" s="29" t="s">
        <v>176</v>
      </c>
      <c r="C8" s="144">
        <v>7152484416</v>
      </c>
      <c r="E8" s="10" t="s">
        <v>177</v>
      </c>
      <c r="G8" s="90" t="s">
        <v>178</v>
      </c>
    </row>
    <row r="9" spans="1:7" ht="21.75" thickBot="1" x14ac:dyDescent="0.6">
      <c r="A9" s="35" t="s">
        <v>179</v>
      </c>
      <c r="C9" s="145">
        <v>23741357866</v>
      </c>
      <c r="D9" s="37"/>
      <c r="E9" s="37" t="s">
        <v>180</v>
      </c>
      <c r="F9" s="37"/>
      <c r="G9" s="93" t="s">
        <v>181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I7" sqref="I7:K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186</v>
      </c>
      <c r="F2" s="11" t="s">
        <v>186</v>
      </c>
      <c r="G2" s="11" t="s">
        <v>186</v>
      </c>
      <c r="H2" s="11" t="s">
        <v>186</v>
      </c>
      <c r="I2" s="11" t="s">
        <v>186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tr">
        <f>[2]سهام!A2</f>
        <v>صندوق سرمایه گذاری در اوراق بهادار با درآمد ثابت نشان هامرز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1403/02/31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tr">
        <f>[2]تبعی!A2</f>
        <v>صندوق سرمایه گذاری در اوراق بهادار با درآمد ثابت نشان هامرز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1403/02/31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71"/>
      <c r="C7" s="70" t="s">
        <v>21</v>
      </c>
      <c r="D7" s="71"/>
      <c r="E7" s="70" t="s">
        <v>22</v>
      </c>
      <c r="F7" s="71"/>
      <c r="G7" s="70" t="s">
        <v>23</v>
      </c>
      <c r="H7" s="71"/>
      <c r="I7" s="70" t="s">
        <v>24</v>
      </c>
      <c r="J7" s="71"/>
      <c r="K7" s="70" t="s">
        <v>25</v>
      </c>
      <c r="L7" s="71"/>
      <c r="M7" s="21" t="s">
        <v>18</v>
      </c>
      <c r="O7" s="20" t="s">
        <v>7</v>
      </c>
      <c r="P7" s="71"/>
      <c r="Q7" s="70" t="s">
        <v>8</v>
      </c>
      <c r="R7" s="71"/>
      <c r="S7" s="21" t="s">
        <v>9</v>
      </c>
      <c r="U7" s="20" t="s">
        <v>10</v>
      </c>
      <c r="V7" s="70" t="s">
        <v>10</v>
      </c>
      <c r="W7" s="70" t="s">
        <v>10</v>
      </c>
      <c r="X7" s="71"/>
      <c r="Y7" s="70" t="s">
        <v>11</v>
      </c>
      <c r="Z7" s="70" t="s">
        <v>11</v>
      </c>
      <c r="AA7" s="21" t="s">
        <v>11</v>
      </c>
      <c r="AC7" s="20" t="s">
        <v>7</v>
      </c>
      <c r="AD7" s="71"/>
      <c r="AE7" s="70" t="s">
        <v>26</v>
      </c>
      <c r="AF7" s="71"/>
      <c r="AG7" s="70" t="s">
        <v>8</v>
      </c>
      <c r="AH7" s="71"/>
      <c r="AI7" s="70" t="s">
        <v>9</v>
      </c>
      <c r="AJ7" s="71"/>
      <c r="AK7" s="21" t="s">
        <v>13</v>
      </c>
    </row>
    <row r="8" spans="1:37" ht="30" x14ac:dyDescent="0.45">
      <c r="A8" s="20" t="s">
        <v>20</v>
      </c>
      <c r="B8" s="71"/>
      <c r="C8" s="70" t="s">
        <v>21</v>
      </c>
      <c r="D8" s="71"/>
      <c r="E8" s="70" t="s">
        <v>22</v>
      </c>
      <c r="F8" s="71"/>
      <c r="G8" s="70" t="s">
        <v>23</v>
      </c>
      <c r="H8" s="71"/>
      <c r="I8" s="70" t="s">
        <v>24</v>
      </c>
      <c r="J8" s="71"/>
      <c r="K8" s="70" t="s">
        <v>25</v>
      </c>
      <c r="L8" s="71"/>
      <c r="M8" s="21" t="s">
        <v>18</v>
      </c>
      <c r="O8" s="20" t="s">
        <v>7</v>
      </c>
      <c r="P8" s="71"/>
      <c r="Q8" s="70" t="s">
        <v>8</v>
      </c>
      <c r="R8" s="71"/>
      <c r="S8" s="21" t="s">
        <v>9</v>
      </c>
      <c r="U8" s="47" t="s">
        <v>7</v>
      </c>
      <c r="V8" s="71"/>
      <c r="W8" s="76" t="s">
        <v>8</v>
      </c>
      <c r="X8" s="71"/>
      <c r="Y8" s="76" t="s">
        <v>7</v>
      </c>
      <c r="Z8" s="71"/>
      <c r="AA8" s="48" t="s">
        <v>14</v>
      </c>
      <c r="AC8" s="20" t="s">
        <v>7</v>
      </c>
      <c r="AD8" s="71"/>
      <c r="AE8" s="70" t="s">
        <v>26</v>
      </c>
      <c r="AF8" s="71"/>
      <c r="AG8" s="70" t="s">
        <v>8</v>
      </c>
      <c r="AH8" s="71"/>
      <c r="AI8" s="70" t="s">
        <v>9</v>
      </c>
      <c r="AJ8" s="71"/>
      <c r="AK8" s="21" t="s">
        <v>13</v>
      </c>
    </row>
    <row r="9" spans="1:37" ht="21" x14ac:dyDescent="0.55000000000000004">
      <c r="A9" s="49" t="s">
        <v>27</v>
      </c>
      <c r="B9" s="71"/>
      <c r="C9" s="71" t="s">
        <v>28</v>
      </c>
      <c r="D9" s="71"/>
      <c r="E9" s="71" t="s">
        <v>28</v>
      </c>
      <c r="F9" s="71"/>
      <c r="G9" s="71" t="s">
        <v>29</v>
      </c>
      <c r="H9" s="71"/>
      <c r="I9" s="71" t="s">
        <v>30</v>
      </c>
      <c r="J9" s="71"/>
      <c r="K9" s="73">
        <v>23</v>
      </c>
      <c r="L9" s="74"/>
      <c r="M9" s="52">
        <v>23</v>
      </c>
      <c r="O9" s="53">
        <v>85000</v>
      </c>
      <c r="P9" s="71"/>
      <c r="Q9" s="75">
        <v>82038166722</v>
      </c>
      <c r="R9" s="71"/>
      <c r="S9" s="55">
        <v>82725958201</v>
      </c>
      <c r="U9" s="53">
        <v>0</v>
      </c>
      <c r="V9" s="71"/>
      <c r="W9" s="75">
        <v>0</v>
      </c>
      <c r="X9" s="71"/>
      <c r="Y9" s="75">
        <v>0</v>
      </c>
      <c r="Z9" s="71"/>
      <c r="AA9" s="55">
        <v>0</v>
      </c>
      <c r="AC9" s="53">
        <v>85000</v>
      </c>
      <c r="AD9" s="71"/>
      <c r="AE9" s="75">
        <v>976397</v>
      </c>
      <c r="AF9" s="71"/>
      <c r="AG9" s="56">
        <v>82038166722</v>
      </c>
      <c r="AH9" s="56"/>
      <c r="AI9" s="56">
        <v>82978702383</v>
      </c>
      <c r="AJ9" s="71"/>
      <c r="AK9" s="57" t="s">
        <v>31</v>
      </c>
    </row>
    <row r="10" spans="1:37" ht="21" x14ac:dyDescent="0.55000000000000004">
      <c r="A10" s="49" t="s">
        <v>32</v>
      </c>
      <c r="B10" s="71"/>
      <c r="C10" s="71" t="s">
        <v>28</v>
      </c>
      <c r="D10" s="71"/>
      <c r="E10" s="71" t="s">
        <v>28</v>
      </c>
      <c r="F10" s="71"/>
      <c r="G10" s="71" t="s">
        <v>33</v>
      </c>
      <c r="H10" s="71"/>
      <c r="I10" s="71" t="s">
        <v>34</v>
      </c>
      <c r="J10" s="71"/>
      <c r="K10" s="73">
        <v>18</v>
      </c>
      <c r="L10" s="74"/>
      <c r="M10" s="52">
        <v>18</v>
      </c>
      <c r="O10" s="53">
        <v>50000</v>
      </c>
      <c r="P10" s="71"/>
      <c r="Q10" s="75">
        <v>45148181625</v>
      </c>
      <c r="R10" s="71"/>
      <c r="S10" s="55">
        <v>49131093375</v>
      </c>
      <c r="U10" s="53">
        <v>0</v>
      </c>
      <c r="V10" s="71"/>
      <c r="W10" s="75">
        <v>0</v>
      </c>
      <c r="X10" s="71"/>
      <c r="Y10" s="75">
        <v>0</v>
      </c>
      <c r="Z10" s="71"/>
      <c r="AA10" s="55">
        <v>0</v>
      </c>
      <c r="AC10" s="53">
        <v>50000</v>
      </c>
      <c r="AD10" s="71"/>
      <c r="AE10" s="75">
        <v>952000</v>
      </c>
      <c r="AF10" s="71"/>
      <c r="AG10" s="56">
        <v>45148181625</v>
      </c>
      <c r="AH10" s="56"/>
      <c r="AI10" s="56">
        <v>47591372500</v>
      </c>
      <c r="AJ10" s="71"/>
      <c r="AK10" s="57" t="s">
        <v>35</v>
      </c>
    </row>
    <row r="11" spans="1:37" ht="21" x14ac:dyDescent="0.55000000000000004">
      <c r="A11" s="49" t="s">
        <v>36</v>
      </c>
      <c r="B11" s="71"/>
      <c r="C11" s="71" t="s">
        <v>28</v>
      </c>
      <c r="D11" s="71"/>
      <c r="E11" s="71" t="s">
        <v>28</v>
      </c>
      <c r="F11" s="71"/>
      <c r="G11" s="71" t="s">
        <v>37</v>
      </c>
      <c r="H11" s="71"/>
      <c r="I11" s="71" t="s">
        <v>38</v>
      </c>
      <c r="J11" s="71"/>
      <c r="K11" s="73">
        <v>20.5</v>
      </c>
      <c r="L11" s="74"/>
      <c r="M11" s="52">
        <v>20.5</v>
      </c>
      <c r="O11" s="53">
        <v>0</v>
      </c>
      <c r="P11" s="71"/>
      <c r="Q11" s="75">
        <v>0</v>
      </c>
      <c r="R11" s="71"/>
      <c r="S11" s="55">
        <v>0</v>
      </c>
      <c r="U11" s="53">
        <v>5000</v>
      </c>
      <c r="V11" s="71"/>
      <c r="W11" s="75">
        <v>4516818525</v>
      </c>
      <c r="X11" s="71"/>
      <c r="Y11" s="75">
        <v>0</v>
      </c>
      <c r="Z11" s="71"/>
      <c r="AA11" s="55">
        <v>0</v>
      </c>
      <c r="AC11" s="53">
        <v>5000</v>
      </c>
      <c r="AD11" s="71"/>
      <c r="AE11" s="75">
        <v>903200</v>
      </c>
      <c r="AF11" s="71"/>
      <c r="AG11" s="56">
        <v>4516818525</v>
      </c>
      <c r="AH11" s="56"/>
      <c r="AI11" s="56">
        <v>4515181475</v>
      </c>
      <c r="AJ11" s="71"/>
      <c r="AK11" s="57" t="s">
        <v>39</v>
      </c>
    </row>
    <row r="12" spans="1:37" ht="21" x14ac:dyDescent="0.55000000000000004">
      <c r="A12" s="49" t="s">
        <v>40</v>
      </c>
      <c r="B12" s="71"/>
      <c r="C12" s="71" t="s">
        <v>28</v>
      </c>
      <c r="D12" s="71"/>
      <c r="E12" s="71" t="s">
        <v>28</v>
      </c>
      <c r="F12" s="71"/>
      <c r="G12" s="71" t="s">
        <v>41</v>
      </c>
      <c r="H12" s="71"/>
      <c r="I12" s="71" t="s">
        <v>42</v>
      </c>
      <c r="J12" s="71"/>
      <c r="K12" s="73">
        <v>0</v>
      </c>
      <c r="L12" s="74"/>
      <c r="M12" s="52">
        <v>0</v>
      </c>
      <c r="O12" s="53">
        <v>0</v>
      </c>
      <c r="P12" s="71"/>
      <c r="Q12" s="75">
        <v>0</v>
      </c>
      <c r="R12" s="71"/>
      <c r="S12" s="55">
        <v>0</v>
      </c>
      <c r="U12" s="53">
        <v>434000</v>
      </c>
      <c r="V12" s="71"/>
      <c r="W12" s="75">
        <v>272816098943</v>
      </c>
      <c r="X12" s="71"/>
      <c r="Y12" s="75">
        <v>0</v>
      </c>
      <c r="Z12" s="71"/>
      <c r="AA12" s="55">
        <v>0</v>
      </c>
      <c r="AC12" s="53">
        <v>434000</v>
      </c>
      <c r="AD12" s="71"/>
      <c r="AE12" s="75">
        <v>620400</v>
      </c>
      <c r="AF12" s="71"/>
      <c r="AG12" s="56">
        <v>272816098943</v>
      </c>
      <c r="AH12" s="56"/>
      <c r="AI12" s="56">
        <v>269204797785</v>
      </c>
      <c r="AJ12" s="71"/>
      <c r="AK12" s="57" t="s">
        <v>43</v>
      </c>
    </row>
    <row r="13" spans="1:37" ht="21" x14ac:dyDescent="0.55000000000000004">
      <c r="A13" s="49" t="s">
        <v>44</v>
      </c>
      <c r="B13" s="71"/>
      <c r="C13" s="71" t="s">
        <v>28</v>
      </c>
      <c r="D13" s="71"/>
      <c r="E13" s="71" t="s">
        <v>28</v>
      </c>
      <c r="F13" s="71"/>
      <c r="G13" s="71" t="s">
        <v>41</v>
      </c>
      <c r="H13" s="71"/>
      <c r="I13" s="71" t="s">
        <v>45</v>
      </c>
      <c r="J13" s="71"/>
      <c r="K13" s="73">
        <v>0</v>
      </c>
      <c r="L13" s="74"/>
      <c r="M13" s="52">
        <v>0</v>
      </c>
      <c r="O13" s="53">
        <v>0</v>
      </c>
      <c r="P13" s="71"/>
      <c r="Q13" s="75">
        <v>0</v>
      </c>
      <c r="R13" s="71"/>
      <c r="S13" s="55">
        <v>0</v>
      </c>
      <c r="U13" s="53">
        <v>7600</v>
      </c>
      <c r="V13" s="71"/>
      <c r="W13" s="75">
        <v>4446881849</v>
      </c>
      <c r="X13" s="71"/>
      <c r="Y13" s="75">
        <v>0</v>
      </c>
      <c r="Z13" s="71"/>
      <c r="AA13" s="55">
        <v>0</v>
      </c>
      <c r="AC13" s="53">
        <v>7600</v>
      </c>
      <c r="AD13" s="71"/>
      <c r="AE13" s="75">
        <v>576500</v>
      </c>
      <c r="AF13" s="71"/>
      <c r="AG13" s="56">
        <v>4446881849</v>
      </c>
      <c r="AH13" s="56"/>
      <c r="AI13" s="56">
        <v>4380605871</v>
      </c>
      <c r="AJ13" s="71"/>
      <c r="AK13" s="57" t="s">
        <v>39</v>
      </c>
    </row>
    <row r="14" spans="1:37" ht="21" x14ac:dyDescent="0.55000000000000004">
      <c r="A14" s="49" t="s">
        <v>46</v>
      </c>
      <c r="B14" s="71"/>
      <c r="C14" s="71" t="s">
        <v>28</v>
      </c>
      <c r="D14" s="71"/>
      <c r="E14" s="71" t="s">
        <v>28</v>
      </c>
      <c r="F14" s="71"/>
      <c r="G14" s="71" t="s">
        <v>47</v>
      </c>
      <c r="H14" s="71"/>
      <c r="I14" s="71" t="s">
        <v>48</v>
      </c>
      <c r="J14" s="71"/>
      <c r="K14" s="73">
        <v>23</v>
      </c>
      <c r="L14" s="74"/>
      <c r="M14" s="52">
        <v>23</v>
      </c>
      <c r="O14" s="53">
        <v>0</v>
      </c>
      <c r="P14" s="71"/>
      <c r="Q14" s="75">
        <v>0</v>
      </c>
      <c r="R14" s="71"/>
      <c r="S14" s="55">
        <v>0</v>
      </c>
      <c r="U14" s="53">
        <v>300000</v>
      </c>
      <c r="V14" s="71"/>
      <c r="W14" s="75">
        <v>300046875000</v>
      </c>
      <c r="X14" s="71"/>
      <c r="Y14" s="75">
        <v>0</v>
      </c>
      <c r="Z14" s="71"/>
      <c r="AA14" s="55">
        <v>0</v>
      </c>
      <c r="AC14" s="53">
        <v>300000</v>
      </c>
      <c r="AD14" s="71"/>
      <c r="AE14" s="75">
        <v>1000000</v>
      </c>
      <c r="AF14" s="71"/>
      <c r="AG14" s="56">
        <v>300046875000</v>
      </c>
      <c r="AH14" s="56"/>
      <c r="AI14" s="56">
        <v>299945625000</v>
      </c>
      <c r="AJ14" s="71"/>
      <c r="AK14" s="57" t="s">
        <v>49</v>
      </c>
    </row>
    <row r="15" spans="1:37" ht="21" x14ac:dyDescent="0.55000000000000004">
      <c r="A15" s="49" t="s">
        <v>50</v>
      </c>
      <c r="B15" s="71"/>
      <c r="C15" s="71" t="s">
        <v>28</v>
      </c>
      <c r="D15" s="71"/>
      <c r="E15" s="71" t="s">
        <v>28</v>
      </c>
      <c r="F15" s="71"/>
      <c r="G15" s="71" t="s">
        <v>51</v>
      </c>
      <c r="H15" s="71"/>
      <c r="I15" s="71" t="s">
        <v>52</v>
      </c>
      <c r="J15" s="71"/>
      <c r="K15" s="73">
        <v>23</v>
      </c>
      <c r="L15" s="74"/>
      <c r="M15" s="52">
        <v>23</v>
      </c>
      <c r="O15" s="53">
        <v>0</v>
      </c>
      <c r="P15" s="71"/>
      <c r="Q15" s="75">
        <v>0</v>
      </c>
      <c r="R15" s="71"/>
      <c r="S15" s="55">
        <v>0</v>
      </c>
      <c r="U15" s="53">
        <v>500000</v>
      </c>
      <c r="V15" s="71"/>
      <c r="W15" s="75">
        <v>500020000000</v>
      </c>
      <c r="X15" s="71"/>
      <c r="Y15" s="75">
        <v>0</v>
      </c>
      <c r="Z15" s="71"/>
      <c r="AA15" s="55">
        <v>0</v>
      </c>
      <c r="AC15" s="53">
        <v>500000</v>
      </c>
      <c r="AD15" s="71"/>
      <c r="AE15" s="75">
        <v>1000000</v>
      </c>
      <c r="AF15" s="71"/>
      <c r="AG15" s="56">
        <v>500020000000</v>
      </c>
      <c r="AH15" s="56"/>
      <c r="AI15" s="56">
        <v>499909375000</v>
      </c>
      <c r="AJ15" s="71"/>
      <c r="AK15" s="57" t="s">
        <v>53</v>
      </c>
    </row>
    <row r="16" spans="1:37" ht="21.75" thickBot="1" x14ac:dyDescent="0.6">
      <c r="A16" s="58" t="s">
        <v>54</v>
      </c>
      <c r="B16" s="59"/>
      <c r="C16" s="59" t="s">
        <v>28</v>
      </c>
      <c r="D16" s="59"/>
      <c r="E16" s="59" t="s">
        <v>28</v>
      </c>
      <c r="F16" s="59"/>
      <c r="G16" s="59" t="s">
        <v>55</v>
      </c>
      <c r="H16" s="59"/>
      <c r="I16" s="59" t="s">
        <v>56</v>
      </c>
      <c r="J16" s="59"/>
      <c r="K16" s="60">
        <v>23</v>
      </c>
      <c r="L16" s="61"/>
      <c r="M16" s="62">
        <v>23</v>
      </c>
      <c r="O16" s="63">
        <v>0</v>
      </c>
      <c r="P16" s="59"/>
      <c r="Q16" s="64">
        <v>0</v>
      </c>
      <c r="R16" s="59"/>
      <c r="S16" s="65">
        <v>0</v>
      </c>
      <c r="U16" s="63">
        <v>450000</v>
      </c>
      <c r="V16" s="59"/>
      <c r="W16" s="64">
        <v>451293500000</v>
      </c>
      <c r="X16" s="59"/>
      <c r="Y16" s="64">
        <v>0</v>
      </c>
      <c r="Z16" s="59"/>
      <c r="AA16" s="65">
        <v>0</v>
      </c>
      <c r="AC16" s="63">
        <v>450000</v>
      </c>
      <c r="AD16" s="59"/>
      <c r="AE16" s="64">
        <v>1002830</v>
      </c>
      <c r="AF16" s="59"/>
      <c r="AG16" s="66">
        <v>451293500000</v>
      </c>
      <c r="AH16" s="66"/>
      <c r="AI16" s="66">
        <v>451191706678</v>
      </c>
      <c r="AJ16" s="59"/>
      <c r="AK16" s="67" t="s">
        <v>57</v>
      </c>
    </row>
    <row r="17" spans="1:37" ht="21" x14ac:dyDescent="0.55000000000000004">
      <c r="A17" s="72"/>
      <c r="B17" s="71"/>
      <c r="C17" s="71"/>
      <c r="D17" s="71"/>
      <c r="E17" s="71"/>
      <c r="F17" s="71"/>
      <c r="G17" s="71"/>
      <c r="H17" s="71"/>
      <c r="I17" s="71"/>
      <c r="J17" s="71"/>
      <c r="K17" s="73"/>
      <c r="L17" s="74"/>
      <c r="M17" s="73"/>
      <c r="O17" s="75"/>
      <c r="P17" s="71"/>
      <c r="Q17" s="75"/>
      <c r="R17" s="71"/>
      <c r="S17" s="75"/>
      <c r="U17" s="75"/>
      <c r="V17" s="71"/>
      <c r="W17" s="75"/>
      <c r="X17" s="71"/>
      <c r="Y17" s="75"/>
      <c r="Z17" s="71"/>
      <c r="AA17" s="75"/>
      <c r="AC17" s="75"/>
      <c r="AD17" s="71"/>
      <c r="AE17" s="75"/>
      <c r="AF17" s="71"/>
      <c r="AG17" s="56"/>
      <c r="AH17" s="56"/>
      <c r="AI17" s="56"/>
      <c r="AJ17" s="71"/>
      <c r="AK17" s="77"/>
    </row>
    <row r="18" spans="1:37" ht="21" x14ac:dyDescent="0.55000000000000004">
      <c r="A18" s="72"/>
      <c r="B18" s="71"/>
      <c r="C18" s="71"/>
      <c r="D18" s="71"/>
      <c r="E18" s="71"/>
      <c r="F18" s="71"/>
      <c r="G18" s="71"/>
      <c r="H18" s="71"/>
      <c r="I18" s="71"/>
      <c r="J18" s="71"/>
      <c r="K18" s="73"/>
      <c r="L18" s="74"/>
      <c r="M18" s="73"/>
      <c r="O18" s="75"/>
      <c r="P18" s="71"/>
      <c r="Q18" s="75"/>
      <c r="R18" s="71"/>
      <c r="S18" s="75"/>
      <c r="U18" s="75"/>
      <c r="V18" s="71"/>
      <c r="W18" s="75"/>
      <c r="X18" s="71"/>
      <c r="Y18" s="75"/>
      <c r="Z18" s="71"/>
      <c r="AA18" s="75"/>
      <c r="AC18" s="75"/>
      <c r="AD18" s="71"/>
      <c r="AE18" s="75"/>
      <c r="AF18" s="71"/>
      <c r="AG18" s="56"/>
      <c r="AH18" s="56"/>
      <c r="AI18" s="56"/>
      <c r="AJ18" s="71"/>
      <c r="AK18" s="77"/>
    </row>
    <row r="19" spans="1:37" ht="21" x14ac:dyDescent="0.55000000000000004">
      <c r="A19" s="68"/>
      <c r="K19" s="50"/>
      <c r="L19" s="51"/>
      <c r="M19" s="50"/>
      <c r="O19" s="54"/>
      <c r="Q19" s="54"/>
      <c r="S19" s="54"/>
      <c r="U19" s="54"/>
      <c r="W19" s="54"/>
      <c r="Y19" s="54"/>
      <c r="AA19" s="54"/>
      <c r="AC19" s="54"/>
      <c r="AE19" s="54"/>
      <c r="AG19" s="56"/>
      <c r="AH19" s="56"/>
      <c r="AI19" s="56"/>
      <c r="AK19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8" bestFit="1" customWidth="1"/>
    <col min="2" max="2" width="1" style="78" customWidth="1"/>
    <col min="3" max="3" width="14" style="78" bestFit="1" customWidth="1"/>
    <col min="4" max="4" width="1" style="78" customWidth="1"/>
    <col min="5" max="5" width="12.5703125" style="78" bestFit="1" customWidth="1"/>
    <col min="6" max="6" width="1" style="78" customWidth="1"/>
    <col min="7" max="7" width="13.5703125" style="78" bestFit="1" customWidth="1"/>
    <col min="8" max="8" width="1" style="78" customWidth="1"/>
    <col min="9" max="9" width="9" style="78" bestFit="1" customWidth="1"/>
    <col min="10" max="10" width="1" style="78" customWidth="1"/>
    <col min="11" max="11" width="19" style="78" bestFit="1" customWidth="1"/>
    <col min="12" max="12" width="1" style="78" customWidth="1"/>
    <col min="13" max="13" width="5.5703125" style="78" bestFit="1" customWidth="1"/>
    <col min="14" max="14" width="1" style="78" customWidth="1"/>
    <col min="15" max="15" width="9.140625" style="78" customWidth="1"/>
    <col min="16" max="16384" width="9.140625" style="78"/>
  </cols>
  <sheetData>
    <row r="2" spans="1:13" x14ac:dyDescent="0.4">
      <c r="A2" s="79" t="str">
        <f>'[2]اوراق مشارکت'!A2:AK2</f>
        <v>صندوق سرمایه گذاری در اوراق بهادار با درآمد ثابت نشان هامرز</v>
      </c>
      <c r="B2" s="79" t="s">
        <v>187</v>
      </c>
      <c r="C2" s="79" t="s">
        <v>187</v>
      </c>
      <c r="D2" s="79" t="s">
        <v>187</v>
      </c>
      <c r="E2" s="79" t="s">
        <v>187</v>
      </c>
      <c r="F2" s="79" t="s">
        <v>187</v>
      </c>
      <c r="G2" s="79"/>
      <c r="H2" s="79"/>
      <c r="I2" s="79"/>
      <c r="J2" s="79"/>
      <c r="K2" s="79"/>
      <c r="L2" s="79"/>
      <c r="M2" s="79"/>
    </row>
    <row r="3" spans="1:13" x14ac:dyDescent="0.4">
      <c r="A3" s="79" t="str">
        <f>'[3]اوراق مشارکت'!A3:AK3</f>
        <v>صورت وضعیت پورتفوی</v>
      </c>
      <c r="B3" s="79" t="s">
        <v>1</v>
      </c>
      <c r="C3" s="79" t="s">
        <v>1</v>
      </c>
      <c r="D3" s="79" t="s">
        <v>1</v>
      </c>
      <c r="E3" s="79" t="s">
        <v>1</v>
      </c>
      <c r="F3" s="79" t="s">
        <v>1</v>
      </c>
      <c r="G3" s="79"/>
      <c r="H3" s="79"/>
      <c r="I3" s="79"/>
      <c r="J3" s="79"/>
      <c r="K3" s="79"/>
      <c r="L3" s="79"/>
      <c r="M3" s="79"/>
    </row>
    <row r="4" spans="1:13" x14ac:dyDescent="0.4">
      <c r="A4" s="79" t="str">
        <f>'اوراق مشارکت'!A4:AK4</f>
        <v>برای ماه منتهی به 1403/02/31</v>
      </c>
      <c r="B4" s="79" t="s">
        <v>188</v>
      </c>
      <c r="C4" s="79" t="s">
        <v>188</v>
      </c>
      <c r="D4" s="79" t="s">
        <v>188</v>
      </c>
      <c r="E4" s="79" t="s">
        <v>188</v>
      </c>
      <c r="F4" s="79" t="s">
        <v>188</v>
      </c>
      <c r="G4" s="79"/>
      <c r="H4" s="79"/>
      <c r="I4" s="79"/>
      <c r="J4" s="79"/>
      <c r="K4" s="79"/>
      <c r="L4" s="79"/>
      <c r="M4" s="79"/>
    </row>
    <row r="6" spans="1:13" x14ac:dyDescent="0.4">
      <c r="A6" s="79" t="s">
        <v>3</v>
      </c>
      <c r="C6" s="79" t="s">
        <v>6</v>
      </c>
      <c r="D6" s="79" t="s">
        <v>6</v>
      </c>
      <c r="E6" s="79" t="s">
        <v>6</v>
      </c>
      <c r="F6" s="79" t="s">
        <v>6</v>
      </c>
      <c r="G6" s="79" t="s">
        <v>6</v>
      </c>
      <c r="H6" s="79" t="s">
        <v>6</v>
      </c>
      <c r="I6" s="79" t="s">
        <v>6</v>
      </c>
      <c r="J6" s="79" t="s">
        <v>6</v>
      </c>
      <c r="K6" s="79" t="s">
        <v>6</v>
      </c>
      <c r="L6" s="79" t="s">
        <v>6</v>
      </c>
      <c r="M6" s="79" t="s">
        <v>6</v>
      </c>
    </row>
    <row r="7" spans="1:13" x14ac:dyDescent="0.4">
      <c r="A7" s="79" t="s">
        <v>3</v>
      </c>
      <c r="C7" s="80" t="s">
        <v>7</v>
      </c>
      <c r="E7" s="80" t="s">
        <v>58</v>
      </c>
      <c r="G7" s="80" t="s">
        <v>59</v>
      </c>
      <c r="I7" s="80" t="s">
        <v>60</v>
      </c>
      <c r="K7" s="80" t="s">
        <v>61</v>
      </c>
      <c r="M7" s="80" t="s">
        <v>62</v>
      </c>
    </row>
    <row r="8" spans="1:13" x14ac:dyDescent="0.4">
      <c r="A8" s="78" t="s">
        <v>27</v>
      </c>
      <c r="C8" s="81">
        <v>85000</v>
      </c>
      <c r="D8" s="81"/>
      <c r="E8" s="81">
        <v>1000000</v>
      </c>
      <c r="F8" s="81"/>
      <c r="G8" s="81">
        <v>976397</v>
      </c>
      <c r="H8" s="81"/>
      <c r="I8" s="81" t="s">
        <v>63</v>
      </c>
      <c r="J8" s="81"/>
      <c r="K8" s="81">
        <v>82993745000</v>
      </c>
      <c r="M8" s="78" t="s">
        <v>64</v>
      </c>
    </row>
    <row r="9" spans="1:13" x14ac:dyDescent="0.4">
      <c r="C9" s="81"/>
      <c r="D9" s="81"/>
      <c r="E9" s="81"/>
      <c r="F9" s="81"/>
      <c r="G9" s="81"/>
      <c r="H9" s="81"/>
      <c r="I9" s="81"/>
      <c r="J9" s="81"/>
      <c r="K9" s="81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در اوراق بهادار با درآمد ثابت نشان هامرز</v>
      </c>
      <c r="B2" s="11"/>
      <c r="C2" s="11"/>
      <c r="D2" s="11"/>
      <c r="E2" s="11"/>
      <c r="F2" s="11"/>
      <c r="G2" s="11" t="s">
        <v>187</v>
      </c>
      <c r="H2" s="11" t="s">
        <v>187</v>
      </c>
      <c r="I2" s="11" t="s">
        <v>187</v>
      </c>
      <c r="J2" s="11" t="s">
        <v>187</v>
      </c>
      <c r="K2" s="11" t="s">
        <v>187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1403/02/31</v>
      </c>
      <c r="B4" s="11"/>
      <c r="C4" s="11"/>
      <c r="D4" s="11"/>
      <c r="E4" s="11"/>
      <c r="F4" s="11"/>
      <c r="G4" s="11" t="s">
        <v>188</v>
      </c>
      <c r="H4" s="11" t="s">
        <v>188</v>
      </c>
      <c r="I4" s="11" t="s">
        <v>188</v>
      </c>
      <c r="J4" s="11" t="s">
        <v>188</v>
      </c>
      <c r="K4" s="11" t="s">
        <v>188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65</v>
      </c>
      <c r="B6" s="11" t="s">
        <v>65</v>
      </c>
      <c r="C6" s="11" t="s">
        <v>65</v>
      </c>
      <c r="D6" s="11" t="s">
        <v>65</v>
      </c>
      <c r="E6" s="11" t="s">
        <v>65</v>
      </c>
      <c r="F6" s="11" t="s">
        <v>65</v>
      </c>
      <c r="G6" s="11" t="s">
        <v>65</v>
      </c>
      <c r="H6" s="11" t="s">
        <v>65</v>
      </c>
      <c r="I6" s="11" t="s">
        <v>65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66</v>
      </c>
      <c r="C7" s="11" t="s">
        <v>24</v>
      </c>
      <c r="E7" s="11" t="s">
        <v>25</v>
      </c>
      <c r="G7" s="11" t="s">
        <v>67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68</v>
      </c>
    </row>
    <row r="8" spans="1:31" ht="30" x14ac:dyDescent="0.45">
      <c r="A8" s="11" t="s">
        <v>66</v>
      </c>
      <c r="C8" s="11" t="s">
        <v>24</v>
      </c>
      <c r="E8" s="11" t="s">
        <v>25</v>
      </c>
      <c r="G8" s="11" t="s">
        <v>67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68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topLeftCell="A4" workbookViewId="0">
      <selection activeCell="A5" sqref="A5"/>
    </sheetView>
  </sheetViews>
  <sheetFormatPr defaultColWidth="9.140625" defaultRowHeight="18.75" x14ac:dyDescent="0.45"/>
  <cols>
    <col min="1" max="1" width="31.140625" style="45" bestFit="1" customWidth="1"/>
    <col min="2" max="2" width="1.85546875" style="45" customWidth="1"/>
    <col min="3" max="3" width="24.42578125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5.7109375" style="45" bestFit="1" customWidth="1"/>
    <col min="12" max="12" width="1" style="45" customWidth="1"/>
    <col min="13" max="13" width="17.85546875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.140625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در اوراق بهادار با درآمد ثابت نشان هامرز</v>
      </c>
      <c r="B2" s="11"/>
      <c r="C2" s="11"/>
      <c r="D2" s="11" t="s">
        <v>187</v>
      </c>
      <c r="E2" s="11" t="s">
        <v>187</v>
      </c>
      <c r="F2" s="11" t="s">
        <v>187</v>
      </c>
      <c r="G2" s="11" t="s">
        <v>187</v>
      </c>
      <c r="H2" s="11" t="s">
        <v>187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1403/02/31</v>
      </c>
      <c r="B4" s="11"/>
      <c r="C4" s="11"/>
      <c r="D4" s="11" t="s">
        <v>188</v>
      </c>
      <c r="E4" s="11" t="s">
        <v>188</v>
      </c>
      <c r="F4" s="11" t="s">
        <v>188</v>
      </c>
      <c r="G4" s="11" t="s">
        <v>188</v>
      </c>
      <c r="H4" s="11" t="s">
        <v>188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69</v>
      </c>
      <c r="C6" s="13" t="s">
        <v>70</v>
      </c>
      <c r="D6" s="14" t="s">
        <v>70</v>
      </c>
      <c r="E6" s="14" t="s">
        <v>70</v>
      </c>
      <c r="F6" s="14" t="s">
        <v>70</v>
      </c>
      <c r="G6" s="14" t="s">
        <v>70</v>
      </c>
      <c r="H6" s="14" t="s">
        <v>70</v>
      </c>
      <c r="I6" s="15" t="s">
        <v>70</v>
      </c>
      <c r="K6" s="82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69</v>
      </c>
      <c r="C7" s="47" t="s">
        <v>71</v>
      </c>
      <c r="D7" s="97"/>
      <c r="E7" s="76" t="s">
        <v>72</v>
      </c>
      <c r="F7" s="97"/>
      <c r="G7" s="76" t="s">
        <v>73</v>
      </c>
      <c r="H7" s="97"/>
      <c r="I7" s="48" t="s">
        <v>25</v>
      </c>
      <c r="K7" s="83" t="s">
        <v>74</v>
      </c>
      <c r="M7" s="47" t="s">
        <v>75</v>
      </c>
      <c r="N7" s="71"/>
      <c r="O7" s="48" t="s">
        <v>76</v>
      </c>
      <c r="Q7" s="47" t="s">
        <v>74</v>
      </c>
      <c r="R7" s="71"/>
      <c r="S7" s="48" t="s">
        <v>68</v>
      </c>
    </row>
    <row r="8" spans="1:19" ht="21" x14ac:dyDescent="0.55000000000000004">
      <c r="A8" s="84" t="s">
        <v>77</v>
      </c>
      <c r="C8" s="85" t="s">
        <v>78</v>
      </c>
      <c r="D8" s="97"/>
      <c r="E8" s="97" t="s">
        <v>79</v>
      </c>
      <c r="F8" s="97"/>
      <c r="G8" s="97" t="s">
        <v>80</v>
      </c>
      <c r="H8" s="97"/>
      <c r="I8" s="86">
        <v>0</v>
      </c>
      <c r="K8" s="87">
        <v>2397002</v>
      </c>
      <c r="L8" s="51"/>
      <c r="M8" s="88">
        <v>0</v>
      </c>
      <c r="N8" s="74"/>
      <c r="O8" s="52">
        <v>0</v>
      </c>
      <c r="P8" s="51"/>
      <c r="Q8" s="88">
        <v>2397002</v>
      </c>
      <c r="R8" s="74"/>
      <c r="S8" s="89" t="s">
        <v>81</v>
      </c>
    </row>
    <row r="9" spans="1:19" ht="21" x14ac:dyDescent="0.55000000000000004">
      <c r="A9" s="84" t="s">
        <v>82</v>
      </c>
      <c r="C9" s="85" t="s">
        <v>83</v>
      </c>
      <c r="D9" s="97"/>
      <c r="E9" s="97" t="s">
        <v>79</v>
      </c>
      <c r="F9" s="97"/>
      <c r="G9" s="97" t="s">
        <v>80</v>
      </c>
      <c r="H9" s="97"/>
      <c r="I9" s="90">
        <v>0</v>
      </c>
      <c r="K9" s="87">
        <v>505000</v>
      </c>
      <c r="L9" s="51"/>
      <c r="M9" s="88">
        <v>0</v>
      </c>
      <c r="N9" s="74"/>
      <c r="O9" s="52">
        <v>504000</v>
      </c>
      <c r="P9" s="51"/>
      <c r="Q9" s="88">
        <v>1000</v>
      </c>
      <c r="R9" s="74"/>
      <c r="S9" s="89" t="s">
        <v>81</v>
      </c>
    </row>
    <row r="10" spans="1:19" ht="21" x14ac:dyDescent="0.55000000000000004">
      <c r="A10" s="84" t="s">
        <v>84</v>
      </c>
      <c r="C10" s="85" t="s">
        <v>85</v>
      </c>
      <c r="D10" s="97"/>
      <c r="E10" s="97" t="s">
        <v>86</v>
      </c>
      <c r="F10" s="97"/>
      <c r="G10" s="97" t="s">
        <v>87</v>
      </c>
      <c r="H10" s="97"/>
      <c r="I10" s="90">
        <v>0</v>
      </c>
      <c r="K10" s="87">
        <v>1013364</v>
      </c>
      <c r="L10" s="51"/>
      <c r="M10" s="88">
        <v>0</v>
      </c>
      <c r="N10" s="74"/>
      <c r="O10" s="52">
        <v>0</v>
      </c>
      <c r="P10" s="51"/>
      <c r="Q10" s="88">
        <v>1013364</v>
      </c>
      <c r="R10" s="74"/>
      <c r="S10" s="89" t="s">
        <v>81</v>
      </c>
    </row>
    <row r="11" spans="1:19" ht="21" x14ac:dyDescent="0.55000000000000004">
      <c r="A11" s="84" t="s">
        <v>88</v>
      </c>
      <c r="C11" s="85" t="s">
        <v>89</v>
      </c>
      <c r="D11" s="97"/>
      <c r="E11" s="97" t="s">
        <v>79</v>
      </c>
      <c r="F11" s="97"/>
      <c r="G11" s="97" t="s">
        <v>90</v>
      </c>
      <c r="H11" s="97"/>
      <c r="I11" s="90">
        <v>0</v>
      </c>
      <c r="K11" s="87">
        <v>4768572591</v>
      </c>
      <c r="L11" s="51"/>
      <c r="M11" s="88">
        <v>1264712095044</v>
      </c>
      <c r="N11" s="74"/>
      <c r="O11" s="52">
        <v>1269443927191</v>
      </c>
      <c r="P11" s="51"/>
      <c r="Q11" s="88">
        <v>36740444</v>
      </c>
      <c r="R11" s="74"/>
      <c r="S11" s="89" t="s">
        <v>81</v>
      </c>
    </row>
    <row r="12" spans="1:19" ht="21" x14ac:dyDescent="0.55000000000000004">
      <c r="A12" s="84" t="s">
        <v>91</v>
      </c>
      <c r="C12" s="85" t="s">
        <v>92</v>
      </c>
      <c r="D12" s="97"/>
      <c r="E12" s="97" t="s">
        <v>79</v>
      </c>
      <c r="F12" s="97"/>
      <c r="G12" s="97" t="s">
        <v>93</v>
      </c>
      <c r="H12" s="97"/>
      <c r="I12" s="90">
        <v>0</v>
      </c>
      <c r="K12" s="87">
        <v>294626654</v>
      </c>
      <c r="L12" s="51"/>
      <c r="M12" s="88">
        <v>1201732214540</v>
      </c>
      <c r="N12" s="74"/>
      <c r="O12" s="52">
        <v>1202026040000</v>
      </c>
      <c r="P12" s="51"/>
      <c r="Q12" s="88">
        <v>801194</v>
      </c>
      <c r="R12" s="74"/>
      <c r="S12" s="89" t="s">
        <v>81</v>
      </c>
    </row>
    <row r="13" spans="1:19" ht="21" x14ac:dyDescent="0.55000000000000004">
      <c r="A13" s="84" t="s">
        <v>94</v>
      </c>
      <c r="C13" s="85" t="s">
        <v>95</v>
      </c>
      <c r="D13" s="97"/>
      <c r="E13" s="97" t="s">
        <v>79</v>
      </c>
      <c r="F13" s="97"/>
      <c r="G13" s="97" t="s">
        <v>96</v>
      </c>
      <c r="H13" s="97"/>
      <c r="I13" s="90">
        <v>0</v>
      </c>
      <c r="K13" s="87">
        <v>9721521</v>
      </c>
      <c r="L13" s="51"/>
      <c r="M13" s="88">
        <v>922883263523</v>
      </c>
      <c r="N13" s="74"/>
      <c r="O13" s="52">
        <v>922892795044</v>
      </c>
      <c r="P13" s="51"/>
      <c r="Q13" s="88">
        <v>190000</v>
      </c>
      <c r="R13" s="74"/>
      <c r="S13" s="89" t="s">
        <v>81</v>
      </c>
    </row>
    <row r="14" spans="1:19" ht="21" x14ac:dyDescent="0.55000000000000004">
      <c r="A14" s="84" t="s">
        <v>97</v>
      </c>
      <c r="C14" s="85" t="s">
        <v>98</v>
      </c>
      <c r="D14" s="97"/>
      <c r="E14" s="97" t="s">
        <v>79</v>
      </c>
      <c r="F14" s="97"/>
      <c r="G14" s="97" t="s">
        <v>99</v>
      </c>
      <c r="H14" s="97"/>
      <c r="I14" s="90">
        <v>0</v>
      </c>
      <c r="K14" s="87">
        <v>92712</v>
      </c>
      <c r="L14" s="51"/>
      <c r="M14" s="88">
        <v>0</v>
      </c>
      <c r="N14" s="74"/>
      <c r="O14" s="52">
        <v>0</v>
      </c>
      <c r="P14" s="51"/>
      <c r="Q14" s="88">
        <v>92712</v>
      </c>
      <c r="R14" s="74"/>
      <c r="S14" s="89" t="s">
        <v>81</v>
      </c>
    </row>
    <row r="15" spans="1:19" ht="21" x14ac:dyDescent="0.55000000000000004">
      <c r="A15" s="84" t="s">
        <v>91</v>
      </c>
      <c r="C15" s="85" t="s">
        <v>100</v>
      </c>
      <c r="D15" s="97"/>
      <c r="E15" s="97" t="s">
        <v>86</v>
      </c>
      <c r="F15" s="97"/>
      <c r="G15" s="97" t="s">
        <v>101</v>
      </c>
      <c r="H15" s="97"/>
      <c r="I15" s="90">
        <v>29</v>
      </c>
      <c r="K15" s="87">
        <v>16478000000</v>
      </c>
      <c r="L15" s="51"/>
      <c r="M15" s="88">
        <v>0</v>
      </c>
      <c r="N15" s="74"/>
      <c r="O15" s="52">
        <v>0</v>
      </c>
      <c r="P15" s="51"/>
      <c r="Q15" s="88">
        <v>16478000000</v>
      </c>
      <c r="R15" s="74"/>
      <c r="S15" s="89" t="s">
        <v>102</v>
      </c>
    </row>
    <row r="16" spans="1:19" ht="21" x14ac:dyDescent="0.55000000000000004">
      <c r="A16" s="84" t="s">
        <v>94</v>
      </c>
      <c r="C16" s="85" t="s">
        <v>103</v>
      </c>
      <c r="D16" s="97"/>
      <c r="E16" s="97" t="s">
        <v>86</v>
      </c>
      <c r="F16" s="97"/>
      <c r="G16" s="97" t="s">
        <v>104</v>
      </c>
      <c r="H16" s="97"/>
      <c r="I16" s="90">
        <v>30</v>
      </c>
      <c r="K16" s="87">
        <v>22600000000</v>
      </c>
      <c r="L16" s="51"/>
      <c r="M16" s="88">
        <v>0</v>
      </c>
      <c r="N16" s="74"/>
      <c r="O16" s="52">
        <v>0</v>
      </c>
      <c r="P16" s="51"/>
      <c r="Q16" s="88">
        <v>22600000000</v>
      </c>
      <c r="R16" s="74"/>
      <c r="S16" s="89" t="s">
        <v>105</v>
      </c>
    </row>
    <row r="17" spans="1:19" ht="21" x14ac:dyDescent="0.55000000000000004">
      <c r="A17" s="84" t="s">
        <v>91</v>
      </c>
      <c r="C17" s="85" t="s">
        <v>106</v>
      </c>
      <c r="D17" s="97"/>
      <c r="E17" s="97" t="s">
        <v>86</v>
      </c>
      <c r="F17" s="97"/>
      <c r="G17" s="97" t="s">
        <v>107</v>
      </c>
      <c r="H17" s="97"/>
      <c r="I17" s="90">
        <v>30</v>
      </c>
      <c r="K17" s="87">
        <v>0</v>
      </c>
      <c r="L17" s="51"/>
      <c r="M17" s="88">
        <v>711123000000</v>
      </c>
      <c r="N17" s="74"/>
      <c r="O17" s="52">
        <v>0</v>
      </c>
      <c r="P17" s="51"/>
      <c r="Q17" s="88">
        <v>711123000000</v>
      </c>
      <c r="R17" s="74"/>
      <c r="S17" s="89" t="s">
        <v>108</v>
      </c>
    </row>
    <row r="18" spans="1:19" ht="21" x14ac:dyDescent="0.55000000000000004">
      <c r="A18" s="84" t="s">
        <v>94</v>
      </c>
      <c r="C18" s="85" t="s">
        <v>109</v>
      </c>
      <c r="D18" s="97"/>
      <c r="E18" s="97" t="s">
        <v>86</v>
      </c>
      <c r="F18" s="97"/>
      <c r="G18" s="97" t="s">
        <v>107</v>
      </c>
      <c r="H18" s="97"/>
      <c r="I18" s="90">
        <v>30</v>
      </c>
      <c r="K18" s="87">
        <v>0</v>
      </c>
      <c r="L18" s="51"/>
      <c r="M18" s="88">
        <v>710499500000</v>
      </c>
      <c r="N18" s="74"/>
      <c r="O18" s="52">
        <v>0</v>
      </c>
      <c r="P18" s="51"/>
      <c r="Q18" s="88">
        <v>710499500000</v>
      </c>
      <c r="R18" s="74"/>
      <c r="S18" s="89" t="s">
        <v>110</v>
      </c>
    </row>
    <row r="19" spans="1:19" ht="21" x14ac:dyDescent="0.55000000000000004">
      <c r="A19" s="84" t="s">
        <v>91</v>
      </c>
      <c r="C19" s="85" t="s">
        <v>111</v>
      </c>
      <c r="D19" s="97"/>
      <c r="E19" s="97" t="s">
        <v>86</v>
      </c>
      <c r="F19" s="97"/>
      <c r="G19" s="97" t="s">
        <v>112</v>
      </c>
      <c r="H19" s="97"/>
      <c r="I19" s="90">
        <v>30</v>
      </c>
      <c r="K19" s="87">
        <v>0</v>
      </c>
      <c r="L19" s="51"/>
      <c r="M19" s="88">
        <v>170252000000</v>
      </c>
      <c r="N19" s="74"/>
      <c r="O19" s="52">
        <v>0</v>
      </c>
      <c r="P19" s="51"/>
      <c r="Q19" s="88">
        <v>170252000000</v>
      </c>
      <c r="R19" s="74"/>
      <c r="S19" s="89" t="s">
        <v>113</v>
      </c>
    </row>
    <row r="20" spans="1:19" ht="21" x14ac:dyDescent="0.55000000000000004">
      <c r="A20" s="84" t="s">
        <v>94</v>
      </c>
      <c r="C20" s="85" t="s">
        <v>114</v>
      </c>
      <c r="D20" s="97"/>
      <c r="E20" s="97" t="s">
        <v>86</v>
      </c>
      <c r="F20" s="97"/>
      <c r="G20" s="97" t="s">
        <v>115</v>
      </c>
      <c r="H20" s="97"/>
      <c r="I20" s="90">
        <v>30</v>
      </c>
      <c r="K20" s="87">
        <v>0</v>
      </c>
      <c r="L20" s="51"/>
      <c r="M20" s="88">
        <v>110499500000</v>
      </c>
      <c r="N20" s="74"/>
      <c r="O20" s="52">
        <v>0</v>
      </c>
      <c r="P20" s="51"/>
      <c r="Q20" s="88">
        <v>110499500000</v>
      </c>
      <c r="R20" s="74"/>
      <c r="S20" s="89" t="s">
        <v>116</v>
      </c>
    </row>
    <row r="21" spans="1:19" ht="21" x14ac:dyDescent="0.55000000000000004">
      <c r="A21" s="84" t="s">
        <v>94</v>
      </c>
      <c r="C21" s="85" t="s">
        <v>117</v>
      </c>
      <c r="D21" s="97"/>
      <c r="E21" s="97" t="s">
        <v>86</v>
      </c>
      <c r="F21" s="97"/>
      <c r="G21" s="97" t="s">
        <v>118</v>
      </c>
      <c r="H21" s="97"/>
      <c r="I21" s="90">
        <v>30</v>
      </c>
      <c r="K21" s="87">
        <v>0</v>
      </c>
      <c r="L21" s="51"/>
      <c r="M21" s="88">
        <v>129000000000</v>
      </c>
      <c r="N21" s="74"/>
      <c r="O21" s="52">
        <v>0</v>
      </c>
      <c r="P21" s="51"/>
      <c r="Q21" s="88">
        <v>129000000000</v>
      </c>
      <c r="R21" s="74"/>
      <c r="S21" s="89" t="s">
        <v>119</v>
      </c>
    </row>
    <row r="22" spans="1:19" ht="21" x14ac:dyDescent="0.55000000000000004">
      <c r="A22" s="84" t="s">
        <v>91</v>
      </c>
      <c r="C22" s="85" t="s">
        <v>120</v>
      </c>
      <c r="D22" s="97"/>
      <c r="E22" s="97" t="s">
        <v>86</v>
      </c>
      <c r="F22" s="97"/>
      <c r="G22" s="97" t="s">
        <v>121</v>
      </c>
      <c r="H22" s="97"/>
      <c r="I22" s="90">
        <v>30</v>
      </c>
      <c r="K22" s="87">
        <v>0</v>
      </c>
      <c r="L22" s="51"/>
      <c r="M22" s="88">
        <v>126000000000</v>
      </c>
      <c r="N22" s="74"/>
      <c r="O22" s="52">
        <v>0</v>
      </c>
      <c r="P22" s="51"/>
      <c r="Q22" s="88">
        <v>126000000000</v>
      </c>
      <c r="R22" s="74"/>
      <c r="S22" s="89" t="s">
        <v>122</v>
      </c>
    </row>
    <row r="23" spans="1:19" ht="21" x14ac:dyDescent="0.55000000000000004">
      <c r="A23" s="84" t="s">
        <v>91</v>
      </c>
      <c r="C23" s="85" t="s">
        <v>123</v>
      </c>
      <c r="D23" s="97"/>
      <c r="E23" s="97" t="s">
        <v>86</v>
      </c>
      <c r="F23" s="97"/>
      <c r="G23" s="97" t="s">
        <v>124</v>
      </c>
      <c r="H23" s="97"/>
      <c r="I23" s="90">
        <v>30</v>
      </c>
      <c r="K23" s="87">
        <v>0</v>
      </c>
      <c r="L23" s="51"/>
      <c r="M23" s="88">
        <v>150365000000</v>
      </c>
      <c r="N23" s="74"/>
      <c r="O23" s="52">
        <v>0</v>
      </c>
      <c r="P23" s="51"/>
      <c r="Q23" s="88">
        <v>150365000000</v>
      </c>
      <c r="R23" s="74"/>
      <c r="S23" s="89" t="s">
        <v>125</v>
      </c>
    </row>
    <row r="24" spans="1:19" ht="21" x14ac:dyDescent="0.55000000000000004">
      <c r="A24" s="84" t="s">
        <v>94</v>
      </c>
      <c r="C24" s="85" t="s">
        <v>126</v>
      </c>
      <c r="D24" s="97"/>
      <c r="E24" s="97" t="s">
        <v>86</v>
      </c>
      <c r="F24" s="97"/>
      <c r="G24" s="97" t="s">
        <v>127</v>
      </c>
      <c r="H24" s="97"/>
      <c r="I24" s="90">
        <v>30</v>
      </c>
      <c r="K24" s="87">
        <v>0</v>
      </c>
      <c r="L24" s="51"/>
      <c r="M24" s="88">
        <v>83000000000</v>
      </c>
      <c r="N24" s="74"/>
      <c r="O24" s="52">
        <v>0</v>
      </c>
      <c r="P24" s="51"/>
      <c r="Q24" s="88">
        <v>83000000000</v>
      </c>
      <c r="R24" s="74"/>
      <c r="S24" s="89" t="s">
        <v>31</v>
      </c>
    </row>
    <row r="25" spans="1:19" ht="21.75" thickBot="1" x14ac:dyDescent="0.6">
      <c r="A25" s="91" t="s">
        <v>91</v>
      </c>
      <c r="C25" s="92" t="s">
        <v>128</v>
      </c>
      <c r="D25" s="37"/>
      <c r="E25" s="37" t="s">
        <v>86</v>
      </c>
      <c r="F25" s="37"/>
      <c r="G25" s="37" t="s">
        <v>129</v>
      </c>
      <c r="H25" s="37"/>
      <c r="I25" s="93">
        <v>30.5</v>
      </c>
      <c r="K25" s="94">
        <v>0</v>
      </c>
      <c r="L25" s="51"/>
      <c r="M25" s="95">
        <v>170286000000</v>
      </c>
      <c r="N25" s="61"/>
      <c r="O25" s="62">
        <v>0</v>
      </c>
      <c r="P25" s="51"/>
      <c r="Q25" s="95">
        <v>170286000000</v>
      </c>
      <c r="R25" s="61"/>
      <c r="S25" s="96" t="s">
        <v>113</v>
      </c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45" bestFit="1" customWidth="1"/>
    <col min="2" max="2" width="1.85546875" style="45" customWidth="1"/>
    <col min="3" max="3" width="22" style="45" bestFit="1" customWidth="1"/>
    <col min="4" max="4" width="1.7109375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6.7109375" style="45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s="10" customFormat="1" ht="30" x14ac:dyDescent="0.45">
      <c r="A2" s="11" t="str">
        <f>[2]سپرده!A2</f>
        <v>صندوق سرمایه گذاری در اوراق بهادار با درآمد ثابت نشان هامرز</v>
      </c>
      <c r="B2" s="11"/>
      <c r="C2" s="11"/>
      <c r="D2" s="11" t="s">
        <v>187</v>
      </c>
      <c r="E2" s="11" t="s">
        <v>187</v>
      </c>
      <c r="F2" s="11" t="s">
        <v>187</v>
      </c>
      <c r="G2" s="11" t="s">
        <v>187</v>
      </c>
      <c r="H2" s="11" t="s">
        <v>187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10" customFormat="1" ht="30" x14ac:dyDescent="0.45">
      <c r="A3" s="11" t="s">
        <v>130</v>
      </c>
      <c r="B3" s="11"/>
      <c r="C3" s="11"/>
      <c r="D3" s="11" t="s">
        <v>130</v>
      </c>
      <c r="E3" s="11" t="s">
        <v>130</v>
      </c>
      <c r="F3" s="11" t="s">
        <v>130</v>
      </c>
      <c r="G3" s="11" t="s">
        <v>130</v>
      </c>
      <c r="H3" s="11" t="s">
        <v>130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10" customFormat="1" ht="30" x14ac:dyDescent="0.45">
      <c r="A4" s="11" t="str">
        <f>سپرده!A4</f>
        <v>برای ماه منتهی به 1403/02/31</v>
      </c>
      <c r="B4" s="11"/>
      <c r="C4" s="11"/>
      <c r="D4" s="11" t="s">
        <v>188</v>
      </c>
      <c r="E4" s="11" t="s">
        <v>188</v>
      </c>
      <c r="F4" s="11" t="s">
        <v>188</v>
      </c>
      <c r="G4" s="11" t="s">
        <v>188</v>
      </c>
      <c r="H4" s="11" t="s">
        <v>188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98" t="s">
        <v>131</v>
      </c>
      <c r="B6" s="99"/>
      <c r="C6" s="14" t="s">
        <v>131</v>
      </c>
      <c r="D6" s="14" t="s">
        <v>131</v>
      </c>
      <c r="E6" s="14" t="s">
        <v>131</v>
      </c>
      <c r="F6" s="14" t="s">
        <v>131</v>
      </c>
      <c r="G6" s="15" t="s">
        <v>131</v>
      </c>
      <c r="H6" s="46"/>
      <c r="I6" s="13" t="s">
        <v>132</v>
      </c>
      <c r="J6" s="14" t="s">
        <v>132</v>
      </c>
      <c r="K6" s="14" t="s">
        <v>132</v>
      </c>
      <c r="L6" s="14" t="s">
        <v>132</v>
      </c>
      <c r="M6" s="15" t="s">
        <v>132</v>
      </c>
      <c r="N6" s="46"/>
      <c r="O6" s="13" t="s">
        <v>133</v>
      </c>
      <c r="P6" s="14" t="s">
        <v>133</v>
      </c>
      <c r="Q6" s="14" t="s">
        <v>133</v>
      </c>
      <c r="R6" s="14" t="s">
        <v>133</v>
      </c>
      <c r="S6" s="15" t="s">
        <v>133</v>
      </c>
    </row>
    <row r="7" spans="1:19" ht="30" x14ac:dyDescent="0.45">
      <c r="A7" s="47" t="s">
        <v>134</v>
      </c>
      <c r="C7" s="44" t="s">
        <v>135</v>
      </c>
      <c r="D7" s="10"/>
      <c r="E7" s="44" t="s">
        <v>24</v>
      </c>
      <c r="F7" s="10"/>
      <c r="G7" s="48" t="s">
        <v>25</v>
      </c>
      <c r="H7" s="10"/>
      <c r="I7" s="47" t="s">
        <v>136</v>
      </c>
      <c r="K7" s="44" t="s">
        <v>137</v>
      </c>
      <c r="M7" s="48" t="s">
        <v>138</v>
      </c>
      <c r="O7" s="47" t="s">
        <v>136</v>
      </c>
      <c r="Q7" s="44" t="s">
        <v>137</v>
      </c>
      <c r="S7" s="48" t="s">
        <v>138</v>
      </c>
    </row>
    <row r="8" spans="1:19" ht="21" x14ac:dyDescent="0.55000000000000004">
      <c r="A8" s="49" t="s">
        <v>32</v>
      </c>
      <c r="C8" s="10" t="s">
        <v>139</v>
      </c>
      <c r="D8" s="10"/>
      <c r="E8" s="10" t="s">
        <v>34</v>
      </c>
      <c r="F8" s="10"/>
      <c r="G8" s="90">
        <v>18</v>
      </c>
      <c r="H8" s="10"/>
      <c r="I8" s="88">
        <v>1053367189</v>
      </c>
      <c r="J8" s="50"/>
      <c r="K8" s="50" t="s">
        <v>139</v>
      </c>
      <c r="L8" s="50"/>
      <c r="M8" s="52">
        <v>1053367189</v>
      </c>
      <c r="N8" s="51"/>
      <c r="O8" s="88">
        <v>3939778128</v>
      </c>
      <c r="P8" s="50"/>
      <c r="Q8" s="50" t="s">
        <v>139</v>
      </c>
      <c r="R8" s="50"/>
      <c r="S8" s="52">
        <v>3939778128</v>
      </c>
    </row>
    <row r="9" spans="1:19" ht="21" x14ac:dyDescent="0.55000000000000004">
      <c r="A9" s="49" t="s">
        <v>54</v>
      </c>
      <c r="C9" s="10" t="s">
        <v>139</v>
      </c>
      <c r="D9" s="10"/>
      <c r="E9" s="10" t="s">
        <v>56</v>
      </c>
      <c r="F9" s="10"/>
      <c r="G9" s="90">
        <v>23</v>
      </c>
      <c r="H9" s="10"/>
      <c r="I9" s="88">
        <v>5787412075</v>
      </c>
      <c r="J9" s="50"/>
      <c r="K9" s="50" t="s">
        <v>139</v>
      </c>
      <c r="L9" s="50"/>
      <c r="M9" s="52">
        <v>5787412075</v>
      </c>
      <c r="N9" s="51"/>
      <c r="O9" s="88">
        <v>5787412075</v>
      </c>
      <c r="P9" s="50"/>
      <c r="Q9" s="50" t="s">
        <v>139</v>
      </c>
      <c r="R9" s="50"/>
      <c r="S9" s="52">
        <v>5787412075</v>
      </c>
    </row>
    <row r="10" spans="1:19" ht="21" x14ac:dyDescent="0.55000000000000004">
      <c r="A10" s="49" t="s">
        <v>50</v>
      </c>
      <c r="C10" s="10" t="s">
        <v>139</v>
      </c>
      <c r="D10" s="10"/>
      <c r="E10" s="10" t="s">
        <v>52</v>
      </c>
      <c r="F10" s="10"/>
      <c r="G10" s="90">
        <v>23</v>
      </c>
      <c r="H10" s="10"/>
      <c r="I10" s="88">
        <v>2261841705</v>
      </c>
      <c r="J10" s="50"/>
      <c r="K10" s="50" t="s">
        <v>139</v>
      </c>
      <c r="L10" s="50"/>
      <c r="M10" s="52">
        <v>2261841705</v>
      </c>
      <c r="N10" s="51"/>
      <c r="O10" s="88">
        <v>2261841705</v>
      </c>
      <c r="P10" s="50"/>
      <c r="Q10" s="50" t="s">
        <v>139</v>
      </c>
      <c r="R10" s="50"/>
      <c r="S10" s="52">
        <v>2261841705</v>
      </c>
    </row>
    <row r="11" spans="1:19" ht="21" x14ac:dyDescent="0.55000000000000004">
      <c r="A11" s="49" t="s">
        <v>46</v>
      </c>
      <c r="C11" s="10" t="s">
        <v>139</v>
      </c>
      <c r="D11" s="10"/>
      <c r="E11" s="10" t="s">
        <v>48</v>
      </c>
      <c r="F11" s="10"/>
      <c r="G11" s="90">
        <v>23</v>
      </c>
      <c r="H11" s="10"/>
      <c r="I11" s="88">
        <v>1368941096</v>
      </c>
      <c r="J11" s="50"/>
      <c r="K11" s="50" t="s">
        <v>139</v>
      </c>
      <c r="L11" s="50"/>
      <c r="M11" s="52">
        <v>1368941096</v>
      </c>
      <c r="N11" s="51"/>
      <c r="O11" s="88">
        <v>1368941096</v>
      </c>
      <c r="P11" s="50"/>
      <c r="Q11" s="50" t="s">
        <v>139</v>
      </c>
      <c r="R11" s="50"/>
      <c r="S11" s="52">
        <v>1368941096</v>
      </c>
    </row>
    <row r="12" spans="1:19" ht="21" x14ac:dyDescent="0.55000000000000004">
      <c r="A12" s="49" t="s">
        <v>27</v>
      </c>
      <c r="C12" s="10" t="s">
        <v>139</v>
      </c>
      <c r="D12" s="10"/>
      <c r="E12" s="10" t="s">
        <v>30</v>
      </c>
      <c r="F12" s="10"/>
      <c r="G12" s="90">
        <v>23</v>
      </c>
      <c r="H12" s="10"/>
      <c r="I12" s="88">
        <v>1946471589</v>
      </c>
      <c r="J12" s="50"/>
      <c r="K12" s="50" t="s">
        <v>139</v>
      </c>
      <c r="L12" s="50"/>
      <c r="M12" s="52">
        <v>1946471589</v>
      </c>
      <c r="N12" s="51"/>
      <c r="O12" s="88">
        <v>6662330866</v>
      </c>
      <c r="P12" s="50"/>
      <c r="Q12" s="50" t="s">
        <v>139</v>
      </c>
      <c r="R12" s="50"/>
      <c r="S12" s="52">
        <v>6662330866</v>
      </c>
    </row>
    <row r="13" spans="1:19" ht="21" x14ac:dyDescent="0.55000000000000004">
      <c r="A13" s="49" t="s">
        <v>36</v>
      </c>
      <c r="C13" s="10" t="s">
        <v>139</v>
      </c>
      <c r="D13" s="10"/>
      <c r="E13" s="10" t="s">
        <v>38</v>
      </c>
      <c r="F13" s="10"/>
      <c r="G13" s="90">
        <v>20.5</v>
      </c>
      <c r="H13" s="10"/>
      <c r="I13" s="88">
        <v>14309961</v>
      </c>
      <c r="J13" s="50"/>
      <c r="K13" s="50" t="s">
        <v>139</v>
      </c>
      <c r="L13" s="50"/>
      <c r="M13" s="52">
        <v>14309961</v>
      </c>
      <c r="N13" s="51"/>
      <c r="O13" s="88">
        <v>14309961</v>
      </c>
      <c r="P13" s="50"/>
      <c r="Q13" s="50" t="s">
        <v>139</v>
      </c>
      <c r="R13" s="50"/>
      <c r="S13" s="52">
        <v>14309961</v>
      </c>
    </row>
    <row r="14" spans="1:19" ht="21" x14ac:dyDescent="0.55000000000000004">
      <c r="A14" s="49" t="s">
        <v>77</v>
      </c>
      <c r="C14" s="10">
        <v>2</v>
      </c>
      <c r="D14" s="10"/>
      <c r="E14" s="10" t="s">
        <v>139</v>
      </c>
      <c r="F14" s="10"/>
      <c r="G14" s="90">
        <v>0</v>
      </c>
      <c r="H14" s="10"/>
      <c r="I14" s="88">
        <v>0</v>
      </c>
      <c r="J14" s="50"/>
      <c r="K14" s="50">
        <v>0</v>
      </c>
      <c r="L14" s="50"/>
      <c r="M14" s="52">
        <v>0</v>
      </c>
      <c r="N14" s="51"/>
      <c r="O14" s="88">
        <v>1887592</v>
      </c>
      <c r="P14" s="50"/>
      <c r="Q14" s="50">
        <v>0</v>
      </c>
      <c r="R14" s="50"/>
      <c r="S14" s="52">
        <v>1887592</v>
      </c>
    </row>
    <row r="15" spans="1:19" ht="21" x14ac:dyDescent="0.55000000000000004">
      <c r="A15" s="49" t="s">
        <v>82</v>
      </c>
      <c r="C15" s="10">
        <v>2</v>
      </c>
      <c r="D15" s="10"/>
      <c r="E15" s="10" t="s">
        <v>139</v>
      </c>
      <c r="F15" s="10"/>
      <c r="G15" s="90">
        <v>0</v>
      </c>
      <c r="H15" s="10"/>
      <c r="I15" s="88">
        <v>0</v>
      </c>
      <c r="J15" s="50"/>
      <c r="K15" s="50">
        <v>0</v>
      </c>
      <c r="L15" s="50"/>
      <c r="M15" s="52">
        <v>0</v>
      </c>
      <c r="N15" s="51"/>
      <c r="O15" s="88">
        <v>7613</v>
      </c>
      <c r="P15" s="50"/>
      <c r="Q15" s="50">
        <v>0</v>
      </c>
      <c r="R15" s="50"/>
      <c r="S15" s="52">
        <v>7613</v>
      </c>
    </row>
    <row r="16" spans="1:19" ht="21" x14ac:dyDescent="0.55000000000000004">
      <c r="A16" s="49" t="s">
        <v>84</v>
      </c>
      <c r="C16" s="10">
        <v>8</v>
      </c>
      <c r="D16" s="10"/>
      <c r="E16" s="10" t="s">
        <v>139</v>
      </c>
      <c r="F16" s="10"/>
      <c r="G16" s="90">
        <v>0</v>
      </c>
      <c r="H16" s="10"/>
      <c r="I16" s="88">
        <v>0</v>
      </c>
      <c r="J16" s="50"/>
      <c r="K16" s="50">
        <v>0</v>
      </c>
      <c r="L16" s="50"/>
      <c r="M16" s="52">
        <v>0</v>
      </c>
      <c r="N16" s="51"/>
      <c r="O16" s="88">
        <v>20115</v>
      </c>
      <c r="P16" s="50"/>
      <c r="Q16" s="50">
        <v>0</v>
      </c>
      <c r="R16" s="50"/>
      <c r="S16" s="52">
        <v>20115</v>
      </c>
    </row>
    <row r="17" spans="1:19" ht="21" x14ac:dyDescent="0.55000000000000004">
      <c r="A17" s="49" t="s">
        <v>88</v>
      </c>
      <c r="C17" s="10">
        <v>15</v>
      </c>
      <c r="D17" s="10"/>
      <c r="E17" s="10" t="s">
        <v>139</v>
      </c>
      <c r="F17" s="10"/>
      <c r="G17" s="90">
        <v>0</v>
      </c>
      <c r="H17" s="10"/>
      <c r="I17" s="88">
        <v>0</v>
      </c>
      <c r="J17" s="50"/>
      <c r="K17" s="50">
        <v>0</v>
      </c>
      <c r="L17" s="50"/>
      <c r="M17" s="52">
        <v>0</v>
      </c>
      <c r="N17" s="51"/>
      <c r="O17" s="88">
        <v>1121129</v>
      </c>
      <c r="P17" s="50"/>
      <c r="Q17" s="50">
        <v>0</v>
      </c>
      <c r="R17" s="50"/>
      <c r="S17" s="52">
        <v>1121129</v>
      </c>
    </row>
    <row r="18" spans="1:19" ht="21" x14ac:dyDescent="0.55000000000000004">
      <c r="A18" s="49" t="s">
        <v>91</v>
      </c>
      <c r="C18" s="10">
        <v>2</v>
      </c>
      <c r="D18" s="10"/>
      <c r="E18" s="10" t="s">
        <v>139</v>
      </c>
      <c r="F18" s="10"/>
      <c r="G18" s="90">
        <v>0</v>
      </c>
      <c r="H18" s="10"/>
      <c r="I18" s="88">
        <v>0</v>
      </c>
      <c r="J18" s="50"/>
      <c r="K18" s="50">
        <v>0</v>
      </c>
      <c r="L18" s="50"/>
      <c r="M18" s="52">
        <v>0</v>
      </c>
      <c r="N18" s="51"/>
      <c r="O18" s="88">
        <v>3123</v>
      </c>
      <c r="P18" s="50"/>
      <c r="Q18" s="50">
        <v>0</v>
      </c>
      <c r="R18" s="50"/>
      <c r="S18" s="52">
        <v>3123</v>
      </c>
    </row>
    <row r="19" spans="1:19" ht="21" x14ac:dyDescent="0.55000000000000004">
      <c r="A19" s="49" t="s">
        <v>91</v>
      </c>
      <c r="C19" s="10">
        <v>2</v>
      </c>
      <c r="D19" s="10"/>
      <c r="E19" s="10" t="s">
        <v>139</v>
      </c>
      <c r="F19" s="10"/>
      <c r="G19" s="90">
        <v>21</v>
      </c>
      <c r="H19" s="10"/>
      <c r="I19" s="88">
        <v>0</v>
      </c>
      <c r="J19" s="50"/>
      <c r="K19" s="50">
        <v>0</v>
      </c>
      <c r="L19" s="50"/>
      <c r="M19" s="52">
        <v>0</v>
      </c>
      <c r="N19" s="51"/>
      <c r="O19" s="88">
        <v>78394378</v>
      </c>
      <c r="P19" s="50"/>
      <c r="Q19" s="50">
        <v>0</v>
      </c>
      <c r="R19" s="50"/>
      <c r="S19" s="52">
        <v>78394378</v>
      </c>
    </row>
    <row r="20" spans="1:19" ht="21" x14ac:dyDescent="0.55000000000000004">
      <c r="A20" s="49" t="s">
        <v>140</v>
      </c>
      <c r="C20" s="10">
        <v>4</v>
      </c>
      <c r="D20" s="10"/>
      <c r="E20" s="10" t="s">
        <v>139</v>
      </c>
      <c r="F20" s="10"/>
      <c r="G20" s="90">
        <v>25</v>
      </c>
      <c r="H20" s="10"/>
      <c r="I20" s="88">
        <v>0</v>
      </c>
      <c r="J20" s="50"/>
      <c r="K20" s="50">
        <v>0</v>
      </c>
      <c r="L20" s="50"/>
      <c r="M20" s="52">
        <v>0</v>
      </c>
      <c r="N20" s="51"/>
      <c r="O20" s="88">
        <v>1744091440</v>
      </c>
      <c r="P20" s="50"/>
      <c r="Q20" s="50">
        <v>0</v>
      </c>
      <c r="R20" s="50"/>
      <c r="S20" s="52">
        <v>1744091440</v>
      </c>
    </row>
    <row r="21" spans="1:19" ht="21" x14ac:dyDescent="0.55000000000000004">
      <c r="A21" s="49" t="s">
        <v>91</v>
      </c>
      <c r="C21" s="10">
        <v>4</v>
      </c>
      <c r="D21" s="10"/>
      <c r="E21" s="10" t="s">
        <v>139</v>
      </c>
      <c r="F21" s="10"/>
      <c r="G21" s="90">
        <v>25</v>
      </c>
      <c r="H21" s="10"/>
      <c r="I21" s="88">
        <v>0</v>
      </c>
      <c r="J21" s="50"/>
      <c r="K21" s="50">
        <v>0</v>
      </c>
      <c r="L21" s="50"/>
      <c r="M21" s="52">
        <v>0</v>
      </c>
      <c r="N21" s="51"/>
      <c r="O21" s="88">
        <v>196351389</v>
      </c>
      <c r="P21" s="50"/>
      <c r="Q21" s="50">
        <v>0</v>
      </c>
      <c r="R21" s="50"/>
      <c r="S21" s="52">
        <v>196351389</v>
      </c>
    </row>
    <row r="22" spans="1:19" ht="21" x14ac:dyDescent="0.55000000000000004">
      <c r="A22" s="49" t="s">
        <v>94</v>
      </c>
      <c r="C22" s="10">
        <v>4</v>
      </c>
      <c r="D22" s="10"/>
      <c r="E22" s="10" t="s">
        <v>139</v>
      </c>
      <c r="F22" s="10"/>
      <c r="G22" s="90">
        <v>25</v>
      </c>
      <c r="H22" s="10"/>
      <c r="I22" s="88">
        <v>0</v>
      </c>
      <c r="J22" s="50"/>
      <c r="K22" s="50">
        <v>0</v>
      </c>
      <c r="L22" s="50"/>
      <c r="M22" s="52">
        <v>0</v>
      </c>
      <c r="N22" s="51"/>
      <c r="O22" s="88">
        <v>206937208</v>
      </c>
      <c r="P22" s="50"/>
      <c r="Q22" s="50">
        <v>0</v>
      </c>
      <c r="R22" s="50"/>
      <c r="S22" s="52">
        <v>206937208</v>
      </c>
    </row>
    <row r="23" spans="1:19" ht="21" x14ac:dyDescent="0.55000000000000004">
      <c r="A23" s="49" t="s">
        <v>91</v>
      </c>
      <c r="C23" s="10">
        <v>7</v>
      </c>
      <c r="D23" s="10"/>
      <c r="E23" s="10" t="s">
        <v>139</v>
      </c>
      <c r="F23" s="10"/>
      <c r="G23" s="90">
        <v>25</v>
      </c>
      <c r="H23" s="10"/>
      <c r="I23" s="88">
        <v>0</v>
      </c>
      <c r="J23" s="50"/>
      <c r="K23" s="50">
        <v>0</v>
      </c>
      <c r="L23" s="50"/>
      <c r="M23" s="52">
        <v>0</v>
      </c>
      <c r="N23" s="51"/>
      <c r="O23" s="88">
        <v>926560177</v>
      </c>
      <c r="P23" s="50"/>
      <c r="Q23" s="50">
        <v>0</v>
      </c>
      <c r="R23" s="50"/>
      <c r="S23" s="52">
        <v>926560177</v>
      </c>
    </row>
    <row r="24" spans="1:19" ht="21" x14ac:dyDescent="0.55000000000000004">
      <c r="A24" s="49" t="s">
        <v>94</v>
      </c>
      <c r="C24" s="10">
        <v>7</v>
      </c>
      <c r="D24" s="10"/>
      <c r="E24" s="10" t="s">
        <v>139</v>
      </c>
      <c r="F24" s="10"/>
      <c r="G24" s="90">
        <v>25</v>
      </c>
      <c r="H24" s="10"/>
      <c r="I24" s="88">
        <v>0</v>
      </c>
      <c r="J24" s="50"/>
      <c r="K24" s="50">
        <v>0</v>
      </c>
      <c r="L24" s="50"/>
      <c r="M24" s="52">
        <v>0</v>
      </c>
      <c r="N24" s="51"/>
      <c r="O24" s="88">
        <v>1179466949</v>
      </c>
      <c r="P24" s="50"/>
      <c r="Q24" s="50">
        <v>0</v>
      </c>
      <c r="R24" s="50"/>
      <c r="S24" s="52">
        <v>1179466949</v>
      </c>
    </row>
    <row r="25" spans="1:19" ht="21" x14ac:dyDescent="0.55000000000000004">
      <c r="A25" s="49" t="s">
        <v>140</v>
      </c>
      <c r="C25" s="10">
        <v>7</v>
      </c>
      <c r="D25" s="10"/>
      <c r="E25" s="10" t="s">
        <v>139</v>
      </c>
      <c r="F25" s="10"/>
      <c r="G25" s="90">
        <v>25</v>
      </c>
      <c r="H25" s="10"/>
      <c r="I25" s="88">
        <v>0</v>
      </c>
      <c r="J25" s="50"/>
      <c r="K25" s="50">
        <v>0</v>
      </c>
      <c r="L25" s="50"/>
      <c r="M25" s="52">
        <v>0</v>
      </c>
      <c r="N25" s="51"/>
      <c r="O25" s="88">
        <v>363945656</v>
      </c>
      <c r="P25" s="50"/>
      <c r="Q25" s="50">
        <v>0</v>
      </c>
      <c r="R25" s="50"/>
      <c r="S25" s="52">
        <v>363945656</v>
      </c>
    </row>
    <row r="26" spans="1:19" ht="21" x14ac:dyDescent="0.55000000000000004">
      <c r="A26" s="49" t="s">
        <v>97</v>
      </c>
      <c r="C26" s="10">
        <v>15</v>
      </c>
      <c r="D26" s="10"/>
      <c r="E26" s="10" t="s">
        <v>139</v>
      </c>
      <c r="F26" s="10"/>
      <c r="G26" s="90">
        <v>26</v>
      </c>
      <c r="H26" s="10"/>
      <c r="I26" s="88">
        <v>0</v>
      </c>
      <c r="J26" s="50"/>
      <c r="K26" s="50">
        <v>0</v>
      </c>
      <c r="L26" s="50"/>
      <c r="M26" s="52">
        <v>0</v>
      </c>
      <c r="N26" s="51"/>
      <c r="O26" s="88">
        <v>2172493164</v>
      </c>
      <c r="P26" s="50"/>
      <c r="Q26" s="50">
        <v>0</v>
      </c>
      <c r="R26" s="50"/>
      <c r="S26" s="52">
        <v>2172493164</v>
      </c>
    </row>
    <row r="27" spans="1:19" ht="21" x14ac:dyDescent="0.55000000000000004">
      <c r="A27" s="49" t="s">
        <v>91</v>
      </c>
      <c r="C27" s="10">
        <v>28</v>
      </c>
      <c r="D27" s="10"/>
      <c r="E27" s="10" t="s">
        <v>139</v>
      </c>
      <c r="F27" s="10"/>
      <c r="G27" s="90">
        <v>29</v>
      </c>
      <c r="H27" s="10"/>
      <c r="I27" s="88">
        <v>989231136</v>
      </c>
      <c r="J27" s="50"/>
      <c r="K27" s="50">
        <v>12270009</v>
      </c>
      <c r="L27" s="50"/>
      <c r="M27" s="52">
        <v>976961127</v>
      </c>
      <c r="N27" s="51"/>
      <c r="O27" s="88">
        <v>1407069723</v>
      </c>
      <c r="P27" s="50"/>
      <c r="Q27" s="50">
        <v>15528537</v>
      </c>
      <c r="R27" s="50"/>
      <c r="S27" s="52">
        <v>1391541186</v>
      </c>
    </row>
    <row r="28" spans="1:19" ht="21" x14ac:dyDescent="0.55000000000000004">
      <c r="A28" s="49" t="s">
        <v>94</v>
      </c>
      <c r="C28" s="10">
        <v>15</v>
      </c>
      <c r="D28" s="10"/>
      <c r="E28" s="10" t="s">
        <v>139</v>
      </c>
      <c r="F28" s="10"/>
      <c r="G28" s="90">
        <v>30</v>
      </c>
      <c r="H28" s="10"/>
      <c r="I28" s="88">
        <v>1158234482</v>
      </c>
      <c r="J28" s="50"/>
      <c r="K28" s="50">
        <v>7073633</v>
      </c>
      <c r="L28" s="50"/>
      <c r="M28" s="52">
        <v>1151160849</v>
      </c>
      <c r="N28" s="51"/>
      <c r="O28" s="88">
        <v>1454627922</v>
      </c>
      <c r="P28" s="50"/>
      <c r="Q28" s="50">
        <v>10673553</v>
      </c>
      <c r="R28" s="50"/>
      <c r="S28" s="52">
        <v>1443954369</v>
      </c>
    </row>
    <row r="29" spans="1:19" ht="21" x14ac:dyDescent="0.55000000000000004">
      <c r="A29" s="49" t="s">
        <v>91</v>
      </c>
      <c r="C29" s="10">
        <v>17</v>
      </c>
      <c r="D29" s="10"/>
      <c r="E29" s="10" t="s">
        <v>139</v>
      </c>
      <c r="F29" s="10"/>
      <c r="G29" s="90">
        <v>30</v>
      </c>
      <c r="H29" s="10"/>
      <c r="I29" s="88">
        <v>8160427856</v>
      </c>
      <c r="J29" s="50"/>
      <c r="K29" s="50">
        <v>112148160</v>
      </c>
      <c r="L29" s="50"/>
      <c r="M29" s="52">
        <v>8048279696</v>
      </c>
      <c r="N29" s="51"/>
      <c r="O29" s="88">
        <v>8160427856</v>
      </c>
      <c r="P29" s="50"/>
      <c r="Q29" s="50">
        <v>112148160</v>
      </c>
      <c r="R29" s="50"/>
      <c r="S29" s="52">
        <v>8048279696</v>
      </c>
    </row>
    <row r="30" spans="1:19" ht="21" x14ac:dyDescent="0.55000000000000004">
      <c r="A30" s="49" t="s">
        <v>94</v>
      </c>
      <c r="C30" s="10">
        <v>17</v>
      </c>
      <c r="D30" s="10"/>
      <c r="E30" s="10" t="s">
        <v>139</v>
      </c>
      <c r="F30" s="10"/>
      <c r="G30" s="90">
        <v>30</v>
      </c>
      <c r="H30" s="10"/>
      <c r="I30" s="88">
        <v>8153272946</v>
      </c>
      <c r="J30" s="50"/>
      <c r="K30" s="50">
        <v>112049830</v>
      </c>
      <c r="L30" s="50"/>
      <c r="M30" s="52">
        <v>8041223116</v>
      </c>
      <c r="N30" s="51"/>
      <c r="O30" s="88">
        <v>8153272946</v>
      </c>
      <c r="P30" s="50"/>
      <c r="Q30" s="50">
        <v>112049830</v>
      </c>
      <c r="R30" s="50"/>
      <c r="S30" s="52">
        <v>8041223116</v>
      </c>
    </row>
    <row r="31" spans="1:19" ht="21" x14ac:dyDescent="0.55000000000000004">
      <c r="A31" s="49" t="s">
        <v>91</v>
      </c>
      <c r="C31" s="10">
        <v>19</v>
      </c>
      <c r="D31" s="10"/>
      <c r="E31" s="10" t="s">
        <v>139</v>
      </c>
      <c r="F31" s="10"/>
      <c r="G31" s="90">
        <v>30</v>
      </c>
      <c r="H31" s="10"/>
      <c r="I31" s="88">
        <v>1674609828</v>
      </c>
      <c r="J31" s="50"/>
      <c r="K31" s="50">
        <v>25680054</v>
      </c>
      <c r="L31" s="50"/>
      <c r="M31" s="52">
        <v>1648929774</v>
      </c>
      <c r="N31" s="51"/>
      <c r="O31" s="88">
        <v>1674609828</v>
      </c>
      <c r="P31" s="50"/>
      <c r="Q31" s="50">
        <v>25680054</v>
      </c>
      <c r="R31" s="50"/>
      <c r="S31" s="52">
        <v>1648929774</v>
      </c>
    </row>
    <row r="32" spans="1:19" ht="21" x14ac:dyDescent="0.55000000000000004">
      <c r="A32" s="49" t="s">
        <v>94</v>
      </c>
      <c r="C32" s="10">
        <v>22</v>
      </c>
      <c r="D32" s="10"/>
      <c r="E32" s="10" t="s">
        <v>139</v>
      </c>
      <c r="F32" s="10"/>
      <c r="G32" s="90">
        <v>30</v>
      </c>
      <c r="H32" s="10"/>
      <c r="I32" s="88">
        <v>815160240</v>
      </c>
      <c r="J32" s="50"/>
      <c r="K32" s="50">
        <v>14439231</v>
      </c>
      <c r="L32" s="50"/>
      <c r="M32" s="52">
        <v>800721009</v>
      </c>
      <c r="N32" s="51"/>
      <c r="O32" s="88">
        <v>815160240</v>
      </c>
      <c r="P32" s="50"/>
      <c r="Q32" s="50">
        <v>14439231</v>
      </c>
      <c r="R32" s="50"/>
      <c r="S32" s="52">
        <v>800721009</v>
      </c>
    </row>
    <row r="33" spans="1:19" ht="21" x14ac:dyDescent="0.55000000000000004">
      <c r="A33" s="49" t="s">
        <v>94</v>
      </c>
      <c r="C33" s="10">
        <v>23</v>
      </c>
      <c r="D33" s="10"/>
      <c r="E33" s="10" t="s">
        <v>139</v>
      </c>
      <c r="F33" s="10"/>
      <c r="G33" s="90">
        <v>30</v>
      </c>
      <c r="H33" s="10"/>
      <c r="I33" s="88">
        <v>845901632</v>
      </c>
      <c r="J33" s="50"/>
      <c r="K33" s="50">
        <v>15652243</v>
      </c>
      <c r="L33" s="50"/>
      <c r="M33" s="52">
        <v>830249389</v>
      </c>
      <c r="N33" s="51"/>
      <c r="O33" s="88">
        <v>845901632</v>
      </c>
      <c r="P33" s="50"/>
      <c r="Q33" s="50">
        <v>15652243</v>
      </c>
      <c r="R33" s="50"/>
      <c r="S33" s="52">
        <v>830249389</v>
      </c>
    </row>
    <row r="34" spans="1:19" ht="21" x14ac:dyDescent="0.55000000000000004">
      <c r="A34" s="49" t="s">
        <v>91</v>
      </c>
      <c r="C34" s="10">
        <v>24</v>
      </c>
      <c r="D34" s="10"/>
      <c r="E34" s="10" t="s">
        <v>139</v>
      </c>
      <c r="F34" s="10"/>
      <c r="G34" s="90">
        <v>30</v>
      </c>
      <c r="H34" s="10"/>
      <c r="I34" s="88">
        <v>722950816</v>
      </c>
      <c r="J34" s="50"/>
      <c r="K34" s="50">
        <v>13947604</v>
      </c>
      <c r="L34" s="50"/>
      <c r="M34" s="52">
        <v>709003212</v>
      </c>
      <c r="N34" s="51"/>
      <c r="O34" s="88">
        <v>722950816</v>
      </c>
      <c r="P34" s="50"/>
      <c r="Q34" s="50">
        <v>13947604</v>
      </c>
      <c r="R34" s="50"/>
      <c r="S34" s="52">
        <v>709003212</v>
      </c>
    </row>
    <row r="35" spans="1:19" ht="21" x14ac:dyDescent="0.55000000000000004">
      <c r="A35" s="49" t="s">
        <v>91</v>
      </c>
      <c r="C35" s="10">
        <v>25</v>
      </c>
      <c r="D35" s="10"/>
      <c r="E35" s="10" t="s">
        <v>139</v>
      </c>
      <c r="F35" s="10"/>
      <c r="G35" s="90">
        <v>30</v>
      </c>
      <c r="H35" s="10"/>
      <c r="I35" s="88">
        <v>739500000</v>
      </c>
      <c r="J35" s="50"/>
      <c r="K35" s="50">
        <v>14849398</v>
      </c>
      <c r="L35" s="50"/>
      <c r="M35" s="52">
        <v>724650602</v>
      </c>
      <c r="N35" s="51"/>
      <c r="O35" s="88">
        <v>739500000</v>
      </c>
      <c r="P35" s="50"/>
      <c r="Q35" s="50">
        <v>14849398</v>
      </c>
      <c r="R35" s="50"/>
      <c r="S35" s="52">
        <v>724650602</v>
      </c>
    </row>
    <row r="36" spans="1:19" ht="21" x14ac:dyDescent="0.55000000000000004">
      <c r="A36" s="49" t="s">
        <v>94</v>
      </c>
      <c r="C36" s="10">
        <v>26</v>
      </c>
      <c r="D36" s="10"/>
      <c r="E36" s="10" t="s">
        <v>139</v>
      </c>
      <c r="F36" s="10"/>
      <c r="G36" s="90">
        <v>30</v>
      </c>
      <c r="H36" s="10"/>
      <c r="I36" s="88">
        <v>340163930</v>
      </c>
      <c r="J36" s="50"/>
      <c r="K36" s="50">
        <v>7098124</v>
      </c>
      <c r="L36" s="50"/>
      <c r="M36" s="52">
        <v>333065806</v>
      </c>
      <c r="N36" s="51"/>
      <c r="O36" s="88">
        <v>340163930</v>
      </c>
      <c r="P36" s="73"/>
      <c r="Q36" s="73">
        <v>7098124</v>
      </c>
      <c r="R36" s="73"/>
      <c r="S36" s="52">
        <v>333065806</v>
      </c>
    </row>
    <row r="37" spans="1:19" ht="21.75" thickBot="1" x14ac:dyDescent="0.6">
      <c r="A37" s="58" t="s">
        <v>91</v>
      </c>
      <c r="B37" s="59"/>
      <c r="C37" s="37">
        <v>30</v>
      </c>
      <c r="D37" s="37"/>
      <c r="E37" s="37" t="s">
        <v>139</v>
      </c>
      <c r="F37" s="37"/>
      <c r="G37" s="93">
        <v>30.5</v>
      </c>
      <c r="H37" s="10"/>
      <c r="I37" s="95">
        <v>141905000</v>
      </c>
      <c r="J37" s="60"/>
      <c r="K37" s="60">
        <v>3461098</v>
      </c>
      <c r="L37" s="60"/>
      <c r="M37" s="62">
        <v>138443902</v>
      </c>
      <c r="N37" s="51"/>
      <c r="O37" s="95">
        <v>141905000</v>
      </c>
      <c r="P37" s="60"/>
      <c r="Q37" s="60">
        <v>3461098</v>
      </c>
      <c r="R37" s="60"/>
      <c r="S37" s="62">
        <v>138443902</v>
      </c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</sheetData>
  <mergeCells count="6">
    <mergeCell ref="O6:S6"/>
    <mergeCell ref="A2:S2"/>
    <mergeCell ref="A3:S3"/>
    <mergeCell ref="A4:S4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در اوراق بهادار با درآمد ثابت نشان هامرز</v>
      </c>
      <c r="B2" s="11"/>
      <c r="C2" s="11"/>
      <c r="D2" s="11" t="s">
        <v>187</v>
      </c>
      <c r="E2" s="11" t="s">
        <v>187</v>
      </c>
      <c r="F2" s="11" t="s">
        <v>187</v>
      </c>
      <c r="G2" s="11" t="s">
        <v>187</v>
      </c>
      <c r="H2" s="11" t="s">
        <v>187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130</v>
      </c>
      <c r="B3" s="11"/>
      <c r="C3" s="11"/>
      <c r="D3" s="11" t="s">
        <v>130</v>
      </c>
      <c r="E3" s="11" t="s">
        <v>130</v>
      </c>
      <c r="F3" s="11" t="s">
        <v>130</v>
      </c>
      <c r="G3" s="11" t="s">
        <v>130</v>
      </c>
      <c r="H3" s="11" t="s">
        <v>130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1403/02/31</v>
      </c>
      <c r="B4" s="11"/>
      <c r="C4" s="11"/>
      <c r="D4" s="11" t="s">
        <v>188</v>
      </c>
      <c r="E4" s="11" t="s">
        <v>188</v>
      </c>
      <c r="F4" s="11" t="s">
        <v>188</v>
      </c>
      <c r="G4" s="11" t="s">
        <v>188</v>
      </c>
      <c r="H4" s="11" t="s">
        <v>188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141</v>
      </c>
      <c r="D6" s="11" t="s">
        <v>141</v>
      </c>
      <c r="E6" s="11" t="s">
        <v>141</v>
      </c>
      <c r="F6" s="11" t="s">
        <v>141</v>
      </c>
      <c r="G6" s="11" t="s">
        <v>141</v>
      </c>
      <c r="I6" s="11" t="s">
        <v>132</v>
      </c>
      <c r="J6" s="11" t="s">
        <v>132</v>
      </c>
      <c r="K6" s="11" t="s">
        <v>132</v>
      </c>
      <c r="L6" s="11" t="s">
        <v>132</v>
      </c>
      <c r="M6" s="11" t="s">
        <v>132</v>
      </c>
      <c r="O6" s="11" t="s">
        <v>133</v>
      </c>
      <c r="P6" s="11" t="s">
        <v>133</v>
      </c>
      <c r="Q6" s="11" t="s">
        <v>133</v>
      </c>
      <c r="R6" s="11" t="s">
        <v>133</v>
      </c>
      <c r="S6" s="11" t="s">
        <v>133</v>
      </c>
    </row>
    <row r="7" spans="1:19" ht="30" x14ac:dyDescent="0.45">
      <c r="A7" s="11" t="s">
        <v>3</v>
      </c>
      <c r="C7" s="44" t="s">
        <v>142</v>
      </c>
      <c r="E7" s="44" t="s">
        <v>143</v>
      </c>
      <c r="G7" s="44" t="s">
        <v>144</v>
      </c>
      <c r="I7" s="44" t="s">
        <v>145</v>
      </c>
      <c r="K7" s="44" t="s">
        <v>137</v>
      </c>
      <c r="M7" s="44" t="s">
        <v>146</v>
      </c>
      <c r="O7" s="44" t="s">
        <v>145</v>
      </c>
      <c r="Q7" s="44" t="s">
        <v>137</v>
      </c>
      <c r="S7" s="44" t="s">
        <v>146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2024-05-25T12:17:11Z</dcterms:modified>
</cp:coreProperties>
</file>