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Neshan\14010531\"/>
    </mc:Choice>
  </mc:AlternateContent>
  <bookViews>
    <workbookView xWindow="0" yWindow="0" windowWidth="28800" windowHeight="11700" firstSheet="8" activeTab="8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<sst xmlns="http://schemas.openxmlformats.org/spreadsheetml/2006/main" count="690" uniqueCount="112">
  <si>
    <t>صندوق سرمایه گذاری مختص اوراق دولتی نشان هامرز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</si>
  <si>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</si>
  <si>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</si>
  <si>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</si>
  <si>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</si>
  <si>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</si>
  <si>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</si>
  <si>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</si>
  <si>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</si>
  <si>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</si>
  <si>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</si>
  <si>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</si>
  <si>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</si>
  <si>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</si>
  <si>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</si>
  <si>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</si>
  <si>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</si>
  <si>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</si>
  <si>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</si>
  <si>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</si>
  <si>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</si>
  <si>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</si>
  <si>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</si>
  <si>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</si>
  <si>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</si>
  <si>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</si>
  <si>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</si>
  <si>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</si>
  <si>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</si>
  <si>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</si>
  <si>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</si>
  <si>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0.25%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</si>
  <si>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</si>
  <si>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</si>
  <si>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</si>
  <si>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</si>
  <si>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</si>
  <si>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</si>
  <si>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</si>
  <si>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</si>
  <si>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</si>
  <si>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</si>
  <si>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</si>
  <si>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</si>
  <si>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</si>
  <si>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</si>
  <si>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</si>
  <si>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</si>
  <si>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</si>
  <si>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</si>
  <si>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</si>
  <si>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</si>
  <si>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</si>
  <si>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0.03%</t>
  </si>
  <si>
    <t>333118315</t>
  </si>
  <si>
    <t>سپرده بلند مدت</t>
  </si>
  <si>
    <t>96.28%</t>
  </si>
  <si>
    <t>بانک پاسارگاد هفتم تیر</t>
  </si>
  <si>
    <t>207-8100-69006900-1</t>
  </si>
  <si>
    <t>-1.36%</t>
  </si>
  <si>
    <t>بانک سامان ملاصدرا</t>
  </si>
  <si>
    <t>829-810-3943490-1</t>
  </si>
  <si>
    <t>1401/04/08</t>
  </si>
  <si>
    <t>829-111-3943490-1</t>
  </si>
  <si>
    <t>2.54%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</si>
  <si>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</si>
  <si>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</si>
  <si>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</si>
  <si>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</si>
  <si>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</si>
  <si>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</si>
  <si>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</si>
  <si>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</si>
  <si>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</si>
  <si>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</si>
  <si>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</si>
  <si>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</si>
  <si>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</si>
  <si>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</si>
  <si>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</si>
  <si>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</si>
  <si>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</si>
  <si>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</si>
  <si>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</si>
  <si>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</si>
  <si>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</si>
  <si>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</si>
  <si>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</si>
  <si>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</si>
  <si>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</si>
  <si>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</si>
  <si>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</si>
  <si>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</si>
  <si>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</si>
  <si>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</si>
  <si>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</si>
  <si>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</si>
  <si>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</si>
  <si>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</si>
  <si>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0.00%</t>
  </si>
  <si>
    <t>سرمایه‌گذاری در اوراق بهادار</t>
  </si>
  <si>
    <t>0.12%</t>
  </si>
  <si>
    <t>درآمد سپرده بانکی</t>
  </si>
  <si>
    <t>99.88%</t>
  </si>
  <si>
    <t>2.21%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</si>
  <si>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</si>
  <si>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</si>
  <si>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</si>
  <si>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1401/05/31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</si>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</sst>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3" fontId="8" fillId="2" borderId="11" xfId="0" applyNumberFormat="1" applyFont="1" applyFill="1" applyBorder="1" applyAlignment="1">
      <alignment horizontal="center"/>
    </xf>
    <xf numFmtId="164" fontId="8" fillId="2" borderId="9" xfId="1" applyNumberFormat="1" applyFont="1" applyFill="1" applyBorder="1" applyAlignment="1">
      <alignment horizontal="center"/>
    </xf>
    <xf numFmtId="164" fontId="8" fillId="2" borderId="10" xfId="1" applyNumberFormat="1" applyFont="1" applyFill="1" applyBorder="1" applyAlignment="1">
      <alignment horizontal="center"/>
    </xf>
    <xf numFmtId="164" fontId="8" fillId="2" borderId="11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Border="1"/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/>
    <xf numFmtId="3" fontId="8" fillId="2" borderId="0" xfId="0" applyNumberFormat="1" applyFont="1" applyFill="1" applyBorder="1"/>
    <xf numFmtId="3" fontId="8" fillId="2" borderId="7" xfId="0" applyNumberFormat="1" applyFont="1" applyFill="1" applyBorder="1"/>
    <xf numFmtId="164" fontId="8" fillId="2" borderId="0" xfId="1" applyNumberFormat="1" applyFont="1" applyFill="1" applyBorder="1"/>
    <xf numFmtId="10" fontId="8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8" fillId="2" borderId="10" xfId="0" applyFont="1" applyFill="1" applyBorder="1"/>
    <xf numFmtId="3" fontId="8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/>
    <xf numFmtId="3" fontId="8" fillId="2" borderId="10" xfId="0" applyNumberFormat="1" applyFont="1" applyFill="1" applyBorder="1"/>
    <xf numFmtId="3" fontId="8" fillId="2" borderId="11" xfId="0" applyNumberFormat="1" applyFont="1" applyFill="1" applyBorder="1"/>
    <xf numFmtId="164" fontId="8" fillId="2" borderId="10" xfId="1" applyNumberFormat="1" applyFont="1" applyFill="1" applyBorder="1"/>
    <xf numFmtId="10" fontId="8" fillId="2" borderId="11" xfId="0" applyNumberFormat="1" applyFont="1" applyFill="1" applyBorder="1" applyAlignment="1">
      <alignment horizontal="center"/>
    </xf>
    <xf numFmtId="0" fontId="9" fillId="2" borderId="0" xfId="0" applyFont="1" applyFill="1" applyBorder="1"/>
    <xf numFmtId="10" fontId="8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164" fontId="11" fillId="2" borderId="0" xfId="1" applyNumberFormat="1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8" fillId="2" borderId="6" xfId="0" applyFont="1" applyFill="1" applyBorder="1" applyAlignment="1">
      <alignment horizontal="center"/>
    </xf>
    <xf numFmtId="9" fontId="8" fillId="2" borderId="7" xfId="2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/>
    <xf numFmtId="165" fontId="7" fillId="2" borderId="0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/>
    <xf numFmtId="165" fontId="8" fillId="2" borderId="0" xfId="0" applyNumberFormat="1" applyFont="1" applyFill="1"/>
    <xf numFmtId="165" fontId="8" fillId="2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165" fontId="8" fillId="2" borderId="9" xfId="0" applyNumberFormat="1" applyFont="1" applyFill="1" applyBorder="1" applyAlignment="1">
      <alignment horizontal="center"/>
    </xf>
    <xf numFmtId="165" fontId="8" fillId="2" borderId="9" xfId="0" applyNumberFormat="1" applyFont="1" applyFill="1" applyBorder="1" applyAlignment="1">
      <alignment horizontal="center" vertical="center"/>
    </xf>
    <xf numFmtId="165" fontId="8" fillId="2" borderId="11" xfId="0" applyNumberFormat="1" applyFont="1" applyFill="1" applyBorder="1" applyAlignment="1">
      <alignment horizontal="center" vertical="center"/>
    </xf>
    <xf numFmtId="165" fontId="8" fillId="2" borderId="9" xfId="1" applyNumberFormat="1" applyFont="1" applyFill="1" applyBorder="1" applyAlignment="1">
      <alignment horizontal="center" vertical="center"/>
    </xf>
    <xf numFmtId="165" fontId="8" fillId="2" borderId="10" xfId="1" applyNumberFormat="1" applyFont="1" applyFill="1" applyBorder="1" applyAlignment="1">
      <alignment horizontal="center" vertical="center"/>
    </xf>
    <xf numFmtId="165" fontId="8" fillId="2" borderId="11" xfId="1" applyNumberFormat="1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Neshan/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/>
      <sheetData sheetId="2"/>
      <sheetData sheetId="3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>
        <row r="2">
          <cell r="A2" t="str">
            <v>صندوق سرمایه گذاری مختص اوراق دولتی نشان هامرز</v>
          </cell>
        </row>
      </sheetData>
      <sheetData sheetId="7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/>
      <sheetData sheetId="2"/>
      <sheetData sheetId="3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/>
      <sheetData sheetId="7"/>
      <sheetData sheetId="8"/>
      <sheetData sheetId="9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31" sqref="F31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105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106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107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108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workbookViewId="0">
      <selection activeCell="P18" sqref="P18"/>
    </sheetView>
  </sheetViews>
  <sheetFormatPr defaultColWidth="9.140625" defaultRowHeight="18.75" x14ac:dyDescent="0.25"/>
  <cols>
    <col min="1" max="1" width="29.28515625" style="84" bestFit="1" customWidth="1"/>
    <col min="2" max="2" width="1" style="84" customWidth="1"/>
    <col min="3" max="3" width="16.28515625" style="84" bestFit="1" customWidth="1"/>
    <col min="4" max="4" width="1" style="84" customWidth="1"/>
    <col min="5" max="5" width="21.5703125" style="84" bestFit="1" customWidth="1"/>
    <col min="6" max="6" width="1" style="84" customWidth="1"/>
    <col min="7" max="7" width="21.5703125" style="84" bestFit="1" customWidth="1"/>
    <col min="8" max="8" width="1" style="84" customWidth="1"/>
    <col min="9" max="9" width="40.42578125" style="84" bestFit="1" customWidth="1"/>
    <col min="10" max="10" width="1" style="84" customWidth="1"/>
    <col min="11" max="11" width="11" style="84" bestFit="1" customWidth="1"/>
    <col min="12" max="12" width="1" style="84" customWidth="1"/>
    <col min="13" max="13" width="16.28515625" style="84" bestFit="1" customWidth="1"/>
    <col min="14" max="14" width="1" style="84" customWidth="1"/>
    <col min="15" max="15" width="17.85546875" style="84" bestFit="1" customWidth="1"/>
    <col min="16" max="16" width="1" style="84" customWidth="1"/>
    <col min="17" max="17" width="40.42578125" style="84" bestFit="1" customWidth="1"/>
    <col min="18" max="18" width="1" style="84" customWidth="1"/>
    <col min="19" max="19" width="9.140625" style="84" customWidth="1"/>
    <col min="20" max="16384" width="9.140625" style="84"/>
  </cols>
  <sheetData>
    <row r="2" spans="1:17" ht="30" x14ac:dyDescent="0.25">
      <c r="A2" s="10" t="str">
        <f>'[2]درآمد سود سهام'!A2:S2</f>
        <v>صندوق سرمایه گذاری مختص اوراق دولتی نشان هامرز</v>
      </c>
      <c r="B2" s="10"/>
      <c r="C2" s="10" t="s">
        <v>110</v>
      </c>
      <c r="D2" s="10" t="s">
        <v>110</v>
      </c>
      <c r="E2" s="10" t="s">
        <v>110</v>
      </c>
      <c r="F2" s="10" t="s">
        <v>110</v>
      </c>
      <c r="G2" s="10" t="s">
        <v>110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25">
      <c r="A3" s="10" t="s">
        <v>65</v>
      </c>
      <c r="B3" s="10"/>
      <c r="C3" s="10" t="s">
        <v>65</v>
      </c>
      <c r="D3" s="10" t="s">
        <v>65</v>
      </c>
      <c r="E3" s="10" t="s">
        <v>65</v>
      </c>
      <c r="F3" s="10" t="s">
        <v>65</v>
      </c>
      <c r="G3" s="10" t="s">
        <v>65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25">
      <c r="A4" s="10" t="str">
        <f>'درآمد سود سهام'!A4:S4</f>
        <v>برای ماه منتهی به 1401/05/31</v>
      </c>
      <c r="B4" s="10"/>
      <c r="C4" s="10" t="s">
        <v>111</v>
      </c>
      <c r="D4" s="10" t="s">
        <v>111</v>
      </c>
      <c r="E4" s="10" t="s">
        <v>111</v>
      </c>
      <c r="F4" s="10" t="s">
        <v>111</v>
      </c>
      <c r="G4" s="10" t="s">
        <v>111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9.5" thickBot="1" x14ac:dyDescent="0.3"/>
    <row r="6" spans="1:17" ht="30" x14ac:dyDescent="0.25">
      <c r="A6" s="12" t="s">
        <v>3</v>
      </c>
      <c r="B6" s="55"/>
      <c r="C6" s="16" t="s">
        <v>67</v>
      </c>
      <c r="D6" s="17" t="s">
        <v>67</v>
      </c>
      <c r="E6" s="17" t="s">
        <v>67</v>
      </c>
      <c r="F6" s="17" t="s">
        <v>67</v>
      </c>
      <c r="G6" s="17" t="s">
        <v>67</v>
      </c>
      <c r="H6" s="17" t="s">
        <v>67</v>
      </c>
      <c r="I6" s="18" t="s">
        <v>67</v>
      </c>
      <c r="J6" s="97"/>
      <c r="K6" s="16" t="s">
        <v>68</v>
      </c>
      <c r="L6" s="17" t="s">
        <v>68</v>
      </c>
      <c r="M6" s="17" t="s">
        <v>68</v>
      </c>
      <c r="N6" s="17" t="s">
        <v>68</v>
      </c>
      <c r="O6" s="17" t="s">
        <v>68</v>
      </c>
      <c r="P6" s="17" t="s">
        <v>68</v>
      </c>
      <c r="Q6" s="18" t="s">
        <v>68</v>
      </c>
    </row>
    <row r="7" spans="1:17" ht="30" x14ac:dyDescent="0.25">
      <c r="A7" s="19" t="s">
        <v>3</v>
      </c>
      <c r="B7" s="55"/>
      <c r="C7" s="28" t="s">
        <v>7</v>
      </c>
      <c r="D7" s="98"/>
      <c r="E7" s="29" t="s">
        <v>81</v>
      </c>
      <c r="F7" s="98"/>
      <c r="G7" s="29" t="s">
        <v>82</v>
      </c>
      <c r="H7" s="98"/>
      <c r="I7" s="30" t="s">
        <v>83</v>
      </c>
      <c r="J7" s="97"/>
      <c r="K7" s="28" t="s">
        <v>7</v>
      </c>
      <c r="L7" s="98"/>
      <c r="M7" s="29" t="s">
        <v>81</v>
      </c>
      <c r="N7" s="98"/>
      <c r="O7" s="29" t="s">
        <v>82</v>
      </c>
      <c r="P7" s="98"/>
      <c r="Q7" s="30" t="s">
        <v>83</v>
      </c>
    </row>
    <row r="8" spans="1:17" ht="21.75" thickBot="1" x14ac:dyDescent="0.3">
      <c r="A8" s="122" t="s">
        <v>27</v>
      </c>
      <c r="B8" s="55"/>
      <c r="C8" s="120">
        <v>3000</v>
      </c>
      <c r="D8" s="121"/>
      <c r="E8" s="121">
        <v>1832067877</v>
      </c>
      <c r="F8" s="121"/>
      <c r="G8" s="121">
        <v>1813288598</v>
      </c>
      <c r="H8" s="121"/>
      <c r="I8" s="119">
        <v>18779279</v>
      </c>
      <c r="J8" s="97"/>
      <c r="K8" s="117">
        <v>3000</v>
      </c>
      <c r="L8" s="118"/>
      <c r="M8" s="118">
        <v>1832067877</v>
      </c>
      <c r="N8" s="118"/>
      <c r="O8" s="118">
        <v>1813288598</v>
      </c>
      <c r="P8" s="118"/>
      <c r="Q8" s="119">
        <v>18779279</v>
      </c>
    </row>
    <row r="9" spans="1:17" ht="21" x14ac:dyDescent="0.25">
      <c r="A9" s="99"/>
      <c r="B9" s="55"/>
      <c r="C9" s="98"/>
      <c r="D9" s="98"/>
      <c r="E9" s="98"/>
      <c r="F9" s="98"/>
      <c r="G9" s="98"/>
      <c r="H9" s="98"/>
      <c r="I9" s="100"/>
      <c r="J9" s="97"/>
      <c r="K9" s="100"/>
      <c r="L9" s="100"/>
      <c r="M9" s="100"/>
      <c r="N9" s="100"/>
      <c r="O9" s="100"/>
      <c r="P9" s="100"/>
      <c r="Q9" s="100"/>
    </row>
    <row r="10" spans="1:17" ht="21" x14ac:dyDescent="0.25">
      <c r="A10" s="99"/>
      <c r="B10" s="55"/>
      <c r="C10" s="98"/>
      <c r="D10" s="98"/>
      <c r="E10" s="98"/>
      <c r="F10" s="98"/>
      <c r="G10" s="98"/>
      <c r="H10" s="98"/>
      <c r="I10" s="100"/>
      <c r="J10" s="97"/>
      <c r="K10" s="100"/>
      <c r="L10" s="100"/>
      <c r="M10" s="100"/>
      <c r="N10" s="100"/>
      <c r="O10" s="100"/>
      <c r="P10" s="100"/>
      <c r="Q10" s="100"/>
    </row>
    <row r="11" spans="1:17" ht="21" x14ac:dyDescent="0.25">
      <c r="A11" s="99"/>
      <c r="B11" s="55"/>
      <c r="C11" s="98"/>
      <c r="D11" s="98"/>
      <c r="E11" s="98"/>
      <c r="F11" s="98"/>
      <c r="G11" s="98"/>
      <c r="H11" s="98"/>
      <c r="I11" s="100"/>
      <c r="J11" s="97"/>
      <c r="K11" s="100"/>
      <c r="L11" s="100"/>
      <c r="M11" s="100"/>
      <c r="N11" s="100"/>
      <c r="O11" s="100"/>
      <c r="P11" s="100"/>
      <c r="Q11" s="100"/>
    </row>
    <row r="12" spans="1:17" ht="21" x14ac:dyDescent="0.25">
      <c r="A12" s="99"/>
      <c r="B12" s="55"/>
      <c r="C12" s="98"/>
      <c r="D12" s="98"/>
      <c r="E12" s="98"/>
      <c r="F12" s="98"/>
      <c r="G12" s="98"/>
      <c r="H12" s="98"/>
      <c r="I12" s="100"/>
      <c r="J12" s="97"/>
      <c r="K12" s="100"/>
      <c r="L12" s="100"/>
      <c r="M12" s="100"/>
      <c r="N12" s="100"/>
      <c r="O12" s="100"/>
      <c r="P12" s="100"/>
      <c r="Q12" s="100"/>
    </row>
    <row r="13" spans="1:17" ht="21" x14ac:dyDescent="0.25">
      <c r="A13" s="99"/>
      <c r="B13" s="55"/>
      <c r="C13" s="98"/>
      <c r="D13" s="98"/>
      <c r="E13" s="98"/>
      <c r="F13" s="98"/>
      <c r="G13" s="98"/>
      <c r="H13" s="98"/>
      <c r="I13" s="100"/>
      <c r="J13" s="97"/>
      <c r="K13" s="100"/>
      <c r="L13" s="100"/>
      <c r="M13" s="100"/>
      <c r="N13" s="100"/>
      <c r="O13" s="100"/>
      <c r="P13" s="100"/>
      <c r="Q13" s="100"/>
    </row>
    <row r="14" spans="1:17" ht="21" x14ac:dyDescent="0.25">
      <c r="A14" s="99"/>
      <c r="B14" s="55"/>
      <c r="C14" s="98"/>
      <c r="D14" s="98"/>
      <c r="E14" s="98"/>
      <c r="F14" s="98"/>
      <c r="G14" s="98"/>
      <c r="H14" s="98"/>
      <c r="I14" s="100"/>
      <c r="J14" s="97"/>
      <c r="K14" s="100"/>
      <c r="L14" s="100"/>
      <c r="M14" s="100"/>
      <c r="N14" s="100"/>
      <c r="O14" s="100"/>
      <c r="P14" s="100"/>
      <c r="Q14" s="100"/>
    </row>
    <row r="15" spans="1:17" ht="21" x14ac:dyDescent="0.25">
      <c r="A15" s="99"/>
      <c r="B15" s="55"/>
      <c r="C15" s="98"/>
      <c r="D15" s="98"/>
      <c r="E15" s="98"/>
      <c r="F15" s="98"/>
      <c r="G15" s="98"/>
      <c r="H15" s="98"/>
      <c r="I15" s="100"/>
      <c r="J15" s="97"/>
      <c r="K15" s="100"/>
      <c r="L15" s="100"/>
      <c r="M15" s="100"/>
      <c r="N15" s="100"/>
      <c r="O15" s="100"/>
      <c r="P15" s="100"/>
      <c r="Q15" s="100"/>
    </row>
    <row r="16" spans="1:17" ht="21" x14ac:dyDescent="0.25">
      <c r="A16" s="99"/>
      <c r="B16" s="55"/>
      <c r="C16" s="98"/>
      <c r="D16" s="98"/>
      <c r="E16" s="98"/>
      <c r="F16" s="98"/>
      <c r="G16" s="98"/>
      <c r="H16" s="98"/>
      <c r="I16" s="100"/>
      <c r="J16" s="97"/>
      <c r="K16" s="100"/>
      <c r="L16" s="100"/>
      <c r="M16" s="100"/>
      <c r="N16" s="100"/>
      <c r="O16" s="100"/>
      <c r="P16" s="100"/>
      <c r="Q16" s="100"/>
    </row>
    <row r="17" spans="1:17" ht="21" x14ac:dyDescent="0.25">
      <c r="A17" s="99"/>
      <c r="B17" s="55"/>
      <c r="C17" s="98"/>
      <c r="D17" s="98"/>
      <c r="E17" s="98"/>
      <c r="F17" s="98"/>
      <c r="G17" s="98"/>
      <c r="H17" s="98"/>
      <c r="I17" s="100"/>
      <c r="J17" s="97"/>
      <c r="K17" s="100"/>
      <c r="L17" s="100"/>
      <c r="M17" s="100"/>
      <c r="N17" s="100"/>
      <c r="O17" s="100"/>
      <c r="P17" s="100"/>
      <c r="Q17" s="100"/>
    </row>
    <row r="18" spans="1:17" ht="21" x14ac:dyDescent="0.25">
      <c r="A18" s="99"/>
      <c r="B18" s="55"/>
      <c r="C18" s="98"/>
      <c r="D18" s="98"/>
      <c r="E18" s="98"/>
      <c r="F18" s="98"/>
      <c r="G18" s="98"/>
      <c r="H18" s="98"/>
      <c r="I18" s="100"/>
      <c r="J18" s="97"/>
      <c r="K18" s="100"/>
      <c r="L18" s="100"/>
      <c r="M18" s="100"/>
      <c r="N18" s="100"/>
      <c r="O18" s="100"/>
      <c r="P18" s="100"/>
      <c r="Q18" s="100"/>
    </row>
    <row r="19" spans="1:17" ht="21" x14ac:dyDescent="0.25">
      <c r="A19" s="99"/>
      <c r="B19" s="55"/>
      <c r="C19" s="98"/>
      <c r="D19" s="98"/>
      <c r="E19" s="98"/>
      <c r="F19" s="98"/>
      <c r="G19" s="98"/>
      <c r="H19" s="98"/>
      <c r="I19" s="100"/>
      <c r="J19" s="97"/>
      <c r="K19" s="100"/>
      <c r="L19" s="100"/>
      <c r="M19" s="100"/>
      <c r="N19" s="100"/>
      <c r="O19" s="100"/>
      <c r="P19" s="100"/>
      <c r="Q19" s="100"/>
    </row>
    <row r="20" spans="1:17" ht="21" x14ac:dyDescent="0.25">
      <c r="A20" s="99"/>
      <c r="B20" s="55"/>
      <c r="C20" s="98"/>
      <c r="D20" s="98"/>
      <c r="E20" s="98"/>
      <c r="F20" s="98"/>
      <c r="G20" s="98"/>
      <c r="H20" s="98"/>
      <c r="I20" s="100"/>
      <c r="J20" s="97"/>
      <c r="K20" s="100"/>
      <c r="L20" s="100"/>
      <c r="M20" s="100"/>
      <c r="N20" s="100"/>
      <c r="O20" s="100"/>
      <c r="P20" s="100"/>
      <c r="Q20" s="100"/>
    </row>
    <row r="21" spans="1:17" ht="21" x14ac:dyDescent="0.25">
      <c r="A21" s="99"/>
      <c r="B21" s="55"/>
      <c r="C21" s="98"/>
      <c r="D21" s="98"/>
      <c r="E21" s="98"/>
      <c r="F21" s="98"/>
      <c r="G21" s="98"/>
      <c r="H21" s="98"/>
      <c r="I21" s="100"/>
      <c r="J21" s="97"/>
      <c r="K21" s="100"/>
      <c r="L21" s="100"/>
      <c r="M21" s="100"/>
      <c r="N21" s="100"/>
      <c r="O21" s="100"/>
      <c r="P21" s="100"/>
      <c r="Q21" s="100"/>
    </row>
    <row r="22" spans="1:17" ht="21" x14ac:dyDescent="0.25">
      <c r="A22" s="99"/>
      <c r="B22" s="55"/>
      <c r="C22" s="98"/>
      <c r="D22" s="98"/>
      <c r="E22" s="98"/>
      <c r="F22" s="98"/>
      <c r="G22" s="98"/>
      <c r="H22" s="98"/>
      <c r="I22" s="100"/>
      <c r="J22" s="97"/>
      <c r="K22" s="100"/>
      <c r="L22" s="100"/>
      <c r="M22" s="100"/>
      <c r="N22" s="100"/>
      <c r="O22" s="100"/>
      <c r="P22" s="100"/>
      <c r="Q22" s="100"/>
    </row>
    <row r="23" spans="1:17" ht="21" x14ac:dyDescent="0.25">
      <c r="A23" s="99"/>
      <c r="B23" s="55"/>
      <c r="C23" s="98"/>
      <c r="D23" s="98"/>
      <c r="E23" s="98"/>
      <c r="F23" s="98"/>
      <c r="G23" s="98"/>
      <c r="H23" s="98"/>
      <c r="I23" s="100"/>
      <c r="J23" s="97"/>
      <c r="K23" s="100"/>
      <c r="L23" s="100"/>
      <c r="M23" s="100"/>
      <c r="N23" s="100"/>
      <c r="O23" s="100"/>
      <c r="P23" s="100"/>
      <c r="Q23" s="100"/>
    </row>
    <row r="24" spans="1:17" ht="21" x14ac:dyDescent="0.25">
      <c r="A24" s="99"/>
      <c r="B24" s="55"/>
      <c r="C24" s="98"/>
      <c r="D24" s="98"/>
      <c r="E24" s="98"/>
      <c r="F24" s="98"/>
      <c r="G24" s="98"/>
      <c r="H24" s="98"/>
      <c r="I24" s="100"/>
      <c r="J24" s="97"/>
      <c r="K24" s="100"/>
      <c r="L24" s="100"/>
      <c r="M24" s="100"/>
      <c r="N24" s="100"/>
      <c r="O24" s="100"/>
      <c r="P24" s="100"/>
      <c r="Q24" s="100"/>
    </row>
    <row r="25" spans="1:17" ht="21" x14ac:dyDescent="0.25">
      <c r="A25" s="99"/>
      <c r="B25" s="55"/>
      <c r="C25" s="98"/>
      <c r="D25" s="98"/>
      <c r="E25" s="98"/>
      <c r="F25" s="98"/>
      <c r="G25" s="98"/>
      <c r="H25" s="98"/>
      <c r="I25" s="100"/>
      <c r="J25" s="97"/>
      <c r="K25" s="100"/>
      <c r="L25" s="100"/>
      <c r="M25" s="100"/>
      <c r="N25" s="100"/>
      <c r="O25" s="100"/>
      <c r="P25" s="100"/>
      <c r="Q25" s="100"/>
    </row>
    <row r="26" spans="1:17" ht="21" x14ac:dyDescent="0.25">
      <c r="A26" s="99"/>
      <c r="B26" s="55"/>
      <c r="C26" s="98"/>
      <c r="D26" s="98"/>
      <c r="E26" s="98"/>
      <c r="F26" s="98"/>
      <c r="G26" s="98"/>
      <c r="H26" s="98"/>
      <c r="I26" s="100"/>
      <c r="J26" s="97"/>
      <c r="K26" s="100"/>
      <c r="L26" s="100"/>
      <c r="M26" s="100"/>
      <c r="N26" s="100"/>
      <c r="O26" s="100"/>
      <c r="P26" s="100"/>
      <c r="Q26" s="100"/>
    </row>
    <row r="27" spans="1:17" ht="21" x14ac:dyDescent="0.25">
      <c r="A27" s="99"/>
      <c r="B27" s="55"/>
      <c r="C27" s="98"/>
      <c r="D27" s="98"/>
      <c r="E27" s="98"/>
      <c r="F27" s="98"/>
      <c r="G27" s="98"/>
      <c r="H27" s="98"/>
      <c r="I27" s="100"/>
      <c r="J27" s="97"/>
      <c r="K27" s="100"/>
      <c r="L27" s="100"/>
      <c r="M27" s="100"/>
      <c r="N27" s="100"/>
      <c r="O27" s="100"/>
      <c r="P27" s="100"/>
      <c r="Q27" s="100"/>
    </row>
    <row r="28" spans="1:17" ht="21" x14ac:dyDescent="0.25">
      <c r="A28" s="99"/>
      <c r="B28" s="55"/>
      <c r="C28" s="98"/>
      <c r="D28" s="98"/>
      <c r="E28" s="98"/>
      <c r="F28" s="98"/>
      <c r="G28" s="98"/>
      <c r="H28" s="98"/>
      <c r="I28" s="100"/>
      <c r="J28" s="97"/>
      <c r="K28" s="100"/>
      <c r="L28" s="100"/>
      <c r="M28" s="100"/>
      <c r="N28" s="100"/>
      <c r="O28" s="100"/>
      <c r="P28" s="100"/>
      <c r="Q28" s="100"/>
    </row>
    <row r="29" spans="1:17" ht="21" x14ac:dyDescent="0.25">
      <c r="A29" s="99"/>
      <c r="B29" s="55"/>
      <c r="C29" s="98"/>
      <c r="D29" s="98"/>
      <c r="E29" s="98"/>
      <c r="F29" s="98"/>
      <c r="G29" s="98"/>
      <c r="H29" s="98"/>
      <c r="I29" s="100"/>
      <c r="J29" s="97"/>
      <c r="K29" s="100"/>
      <c r="L29" s="100"/>
      <c r="M29" s="100"/>
      <c r="N29" s="100"/>
      <c r="O29" s="100"/>
      <c r="P29" s="100"/>
      <c r="Q29" s="10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8" bestFit="1" customWidth="1"/>
    <col min="2" max="2" width="1" style="48" customWidth="1"/>
    <col min="3" max="3" width="16.28515625" style="48" bestFit="1" customWidth="1"/>
    <col min="4" max="4" width="1" style="48" customWidth="1"/>
    <col min="5" max="5" width="21.85546875" style="48" bestFit="1" customWidth="1"/>
    <col min="6" max="6" width="1" style="48" customWidth="1"/>
    <col min="7" max="7" width="21.7109375" style="48" bestFit="1" customWidth="1"/>
    <col min="8" max="8" width="1" style="48" customWidth="1"/>
    <col min="9" max="9" width="34.140625" style="48" bestFit="1" customWidth="1"/>
    <col min="10" max="10" width="1" style="48" customWidth="1"/>
    <col min="11" max="11" width="16.28515625" style="48" bestFit="1" customWidth="1"/>
    <col min="12" max="12" width="1" style="48" customWidth="1"/>
    <col min="13" max="13" width="21.85546875" style="48" bestFit="1" customWidth="1"/>
    <col min="14" max="14" width="1" style="48" customWidth="1"/>
    <col min="15" max="15" width="21.7109375" style="48" bestFit="1" customWidth="1"/>
    <col min="16" max="16" width="1" style="48" customWidth="1"/>
    <col min="17" max="17" width="34.140625" style="48" bestFit="1" customWidth="1"/>
    <col min="18" max="18" width="1" style="48" customWidth="1"/>
    <col min="19" max="19" width="9.140625" style="48" customWidth="1"/>
    <col min="20" max="16384" width="9.140625" style="48"/>
  </cols>
  <sheetData>
    <row r="2" spans="1:17" ht="30" x14ac:dyDescent="0.45">
      <c r="A2" s="10" t="str">
        <f>'[2]درآمد ناشی از تغییر قیمت اوراق'!A2:Q2</f>
        <v>صندوق سرمایه گذاری مختص اوراق دولتی نشان هامرز</v>
      </c>
      <c r="B2" s="10"/>
      <c r="C2" s="10" t="s">
        <v>110</v>
      </c>
      <c r="D2" s="10" t="s">
        <v>110</v>
      </c>
      <c r="E2" s="10" t="s">
        <v>110</v>
      </c>
      <c r="F2" s="10" t="s">
        <v>110</v>
      </c>
      <c r="G2" s="10" t="s">
        <v>110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45">
      <c r="A3" s="10" t="str">
        <f>'[3]درآمد ناشی از تغییر قیمت اوراق'!A3:Q3</f>
        <v>صورت وضعیت درآمدها</v>
      </c>
      <c r="B3" s="10"/>
      <c r="C3" s="10" t="s">
        <v>65</v>
      </c>
      <c r="D3" s="10" t="s">
        <v>65</v>
      </c>
      <c r="E3" s="10" t="s">
        <v>65</v>
      </c>
      <c r="F3" s="10" t="s">
        <v>65</v>
      </c>
      <c r="G3" s="10" t="s">
        <v>65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45">
      <c r="A4" s="10" t="str">
        <f>'درآمد ناشی از تغییر قیمت اوراق'!A4:Q4</f>
        <v>برای ماه منتهی به 1401/05/31</v>
      </c>
      <c r="B4" s="10"/>
      <c r="C4" s="10" t="s">
        <v>111</v>
      </c>
      <c r="D4" s="10" t="s">
        <v>111</v>
      </c>
      <c r="E4" s="10" t="s">
        <v>111</v>
      </c>
      <c r="F4" s="10" t="s">
        <v>111</v>
      </c>
      <c r="G4" s="10" t="s">
        <v>111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30" x14ac:dyDescent="0.45">
      <c r="A6" s="22" t="s">
        <v>3</v>
      </c>
      <c r="C6" s="25" t="s">
        <v>67</v>
      </c>
      <c r="D6" s="25" t="s">
        <v>67</v>
      </c>
      <c r="E6" s="25" t="s">
        <v>67</v>
      </c>
      <c r="F6" s="25" t="s">
        <v>67</v>
      </c>
      <c r="G6" s="25" t="s">
        <v>67</v>
      </c>
      <c r="H6" s="25" t="s">
        <v>67</v>
      </c>
      <c r="I6" s="25" t="s">
        <v>67</v>
      </c>
      <c r="K6" s="25" t="s">
        <v>68</v>
      </c>
      <c r="L6" s="25" t="s">
        <v>68</v>
      </c>
      <c r="M6" s="25" t="s">
        <v>68</v>
      </c>
      <c r="N6" s="25" t="s">
        <v>68</v>
      </c>
      <c r="O6" s="25" t="s">
        <v>68</v>
      </c>
      <c r="P6" s="25" t="s">
        <v>68</v>
      </c>
      <c r="Q6" s="25" t="s">
        <v>68</v>
      </c>
    </row>
    <row r="7" spans="1:17" ht="30" x14ac:dyDescent="0.45">
      <c r="A7" s="22" t="s">
        <v>3</v>
      </c>
      <c r="C7" s="29" t="s">
        <v>7</v>
      </c>
      <c r="D7" s="60"/>
      <c r="E7" s="29" t="s">
        <v>81</v>
      </c>
      <c r="F7" s="60"/>
      <c r="G7" s="29" t="s">
        <v>82</v>
      </c>
      <c r="H7" s="60"/>
      <c r="I7" s="29" t="s">
        <v>84</v>
      </c>
      <c r="K7" s="29" t="s">
        <v>7</v>
      </c>
      <c r="L7" s="60"/>
      <c r="M7" s="29" t="s">
        <v>81</v>
      </c>
      <c r="N7" s="60"/>
      <c r="O7" s="29" t="s">
        <v>82</v>
      </c>
      <c r="P7" s="60"/>
      <c r="Q7" s="29" t="s">
        <v>84</v>
      </c>
    </row>
    <row r="8" spans="1:17" ht="21" x14ac:dyDescent="0.55000000000000004">
      <c r="A8" s="72"/>
      <c r="C8" s="60"/>
      <c r="D8" s="60"/>
      <c r="E8" s="60"/>
      <c r="F8" s="60"/>
      <c r="G8" s="60"/>
      <c r="H8" s="60"/>
      <c r="I8" s="100"/>
      <c r="K8" s="60"/>
      <c r="L8" s="60"/>
      <c r="M8" s="60"/>
      <c r="N8" s="60"/>
      <c r="O8" s="60"/>
      <c r="P8" s="60"/>
      <c r="Q8" s="100"/>
    </row>
    <row r="9" spans="1:17" ht="21" x14ac:dyDescent="0.55000000000000004">
      <c r="A9" s="72"/>
      <c r="C9" s="60"/>
      <c r="D9" s="60"/>
      <c r="E9" s="60"/>
      <c r="F9" s="60"/>
      <c r="G9" s="60"/>
      <c r="H9" s="60"/>
      <c r="I9" s="100"/>
      <c r="K9" s="60"/>
      <c r="L9" s="60"/>
      <c r="M9" s="60"/>
      <c r="N9" s="60"/>
      <c r="O9" s="60"/>
      <c r="P9" s="60"/>
      <c r="Q9" s="100"/>
    </row>
    <row r="10" spans="1:17" ht="21" x14ac:dyDescent="0.55000000000000004">
      <c r="A10" s="72"/>
      <c r="C10" s="60"/>
      <c r="D10" s="60"/>
      <c r="E10" s="60"/>
      <c r="F10" s="60"/>
      <c r="G10" s="60"/>
      <c r="H10" s="60"/>
      <c r="I10" s="100"/>
      <c r="K10" s="60"/>
      <c r="L10" s="60"/>
      <c r="M10" s="60"/>
      <c r="N10" s="60"/>
      <c r="O10" s="60"/>
      <c r="P10" s="60"/>
      <c r="Q10" s="100"/>
    </row>
    <row r="11" spans="1:17" ht="21" x14ac:dyDescent="0.55000000000000004">
      <c r="A11" s="72"/>
      <c r="C11" s="60"/>
      <c r="D11" s="60"/>
      <c r="E11" s="60"/>
      <c r="F11" s="60"/>
      <c r="G11" s="60"/>
      <c r="H11" s="60"/>
      <c r="I11" s="100"/>
      <c r="K11" s="60"/>
      <c r="L11" s="60"/>
      <c r="M11" s="60"/>
      <c r="N11" s="60"/>
      <c r="O11" s="60"/>
      <c r="P11" s="60"/>
      <c r="Q11" s="100"/>
    </row>
    <row r="12" spans="1:17" ht="21" x14ac:dyDescent="0.55000000000000004">
      <c r="A12" s="72"/>
      <c r="C12" s="60"/>
      <c r="D12" s="60"/>
      <c r="E12" s="60"/>
      <c r="F12" s="60"/>
      <c r="G12" s="60"/>
      <c r="H12" s="60"/>
      <c r="I12" s="100"/>
      <c r="K12" s="60"/>
      <c r="L12" s="60"/>
      <c r="M12" s="60"/>
      <c r="N12" s="60"/>
      <c r="O12" s="60"/>
      <c r="P12" s="60"/>
      <c r="Q12" s="100"/>
    </row>
    <row r="13" spans="1:17" ht="21" x14ac:dyDescent="0.55000000000000004">
      <c r="A13" s="72"/>
      <c r="C13" s="60"/>
      <c r="D13" s="60"/>
      <c r="E13" s="60"/>
      <c r="F13" s="60"/>
      <c r="G13" s="60"/>
      <c r="H13" s="60"/>
      <c r="I13" s="100"/>
      <c r="K13" s="60"/>
      <c r="L13" s="60"/>
      <c r="M13" s="60"/>
      <c r="N13" s="60"/>
      <c r="O13" s="60"/>
      <c r="P13" s="60"/>
      <c r="Q13" s="100"/>
    </row>
    <row r="14" spans="1:17" ht="21" x14ac:dyDescent="0.55000000000000004">
      <c r="A14" s="72"/>
      <c r="C14" s="60"/>
      <c r="D14" s="60"/>
      <c r="E14" s="60"/>
      <c r="F14" s="60"/>
      <c r="G14" s="60"/>
      <c r="H14" s="60"/>
      <c r="I14" s="100"/>
      <c r="K14" s="60"/>
      <c r="L14" s="60"/>
      <c r="M14" s="60"/>
      <c r="N14" s="60"/>
      <c r="O14" s="60"/>
      <c r="P14" s="60"/>
      <c r="Q14" s="100"/>
    </row>
    <row r="15" spans="1:17" ht="21" x14ac:dyDescent="0.55000000000000004">
      <c r="A15" s="72"/>
      <c r="C15" s="60"/>
      <c r="D15" s="60"/>
      <c r="E15" s="60"/>
      <c r="F15" s="60"/>
      <c r="G15" s="60"/>
      <c r="H15" s="60"/>
      <c r="I15" s="60"/>
      <c r="K15" s="60"/>
      <c r="L15" s="60"/>
      <c r="M15" s="60"/>
      <c r="N15" s="60"/>
      <c r="O15" s="60"/>
      <c r="P15" s="60"/>
      <c r="Q15" s="100"/>
    </row>
    <row r="16" spans="1:17" ht="21" x14ac:dyDescent="0.55000000000000004">
      <c r="A16" s="72"/>
      <c r="C16" s="60"/>
      <c r="D16" s="60"/>
      <c r="E16" s="60"/>
      <c r="F16" s="60"/>
      <c r="G16" s="60"/>
      <c r="H16" s="60"/>
      <c r="I16" s="60"/>
      <c r="K16" s="60"/>
      <c r="L16" s="60"/>
      <c r="M16" s="60"/>
      <c r="N16" s="60"/>
      <c r="O16" s="60"/>
      <c r="P16" s="60"/>
      <c r="Q16" s="100"/>
    </row>
    <row r="17" spans="1:17" ht="21" x14ac:dyDescent="0.55000000000000004">
      <c r="A17" s="72"/>
      <c r="C17" s="60"/>
      <c r="D17" s="60"/>
      <c r="E17" s="60"/>
      <c r="F17" s="60"/>
      <c r="G17" s="60"/>
      <c r="H17" s="60"/>
      <c r="I17" s="60"/>
      <c r="K17" s="60"/>
      <c r="L17" s="60"/>
      <c r="M17" s="60"/>
      <c r="N17" s="60"/>
      <c r="O17" s="60"/>
      <c r="P17" s="60"/>
      <c r="Q17" s="100"/>
    </row>
    <row r="18" spans="1:17" ht="21" x14ac:dyDescent="0.55000000000000004">
      <c r="A18" s="72"/>
      <c r="C18" s="60"/>
      <c r="D18" s="60"/>
      <c r="E18" s="60"/>
      <c r="F18" s="60"/>
      <c r="G18" s="60"/>
      <c r="H18" s="60"/>
      <c r="I18" s="60"/>
      <c r="K18" s="60"/>
      <c r="L18" s="60"/>
      <c r="M18" s="60"/>
      <c r="N18" s="60"/>
      <c r="O18" s="60"/>
      <c r="P18" s="60"/>
      <c r="Q18" s="100"/>
    </row>
    <row r="19" spans="1:17" ht="21" x14ac:dyDescent="0.55000000000000004">
      <c r="A19" s="72"/>
      <c r="C19" s="60"/>
      <c r="D19" s="60"/>
      <c r="E19" s="60"/>
      <c r="F19" s="60"/>
      <c r="G19" s="60"/>
      <c r="H19" s="60"/>
      <c r="I19" s="60"/>
      <c r="K19" s="60"/>
      <c r="L19" s="60"/>
      <c r="M19" s="60"/>
      <c r="N19" s="60"/>
      <c r="O19" s="60"/>
      <c r="P19" s="60"/>
      <c r="Q19" s="100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8" bestFit="1" customWidth="1"/>
    <col min="2" max="2" width="1.85546875" style="48" customWidth="1"/>
    <col min="3" max="3" width="22.85546875" style="48" bestFit="1" customWidth="1"/>
    <col min="4" max="4" width="1" style="48" customWidth="1"/>
    <col min="5" max="5" width="22.5703125" style="48" bestFit="1" customWidth="1"/>
    <col min="6" max="6" width="1" style="48" customWidth="1"/>
    <col min="7" max="7" width="20.140625" style="48" bestFit="1" customWidth="1"/>
    <col min="8" max="8" width="1" style="48" customWidth="1"/>
    <col min="9" max="9" width="22" style="48" bestFit="1" customWidth="1"/>
    <col min="10" max="10" width="1" style="48" customWidth="1"/>
    <col min="11" max="11" width="27.28515625" style="48" bestFit="1" customWidth="1"/>
    <col min="12" max="12" width="1.42578125" style="48" customWidth="1"/>
    <col min="13" max="13" width="22.85546875" style="48" bestFit="1" customWidth="1"/>
    <col min="14" max="14" width="1" style="48" customWidth="1"/>
    <col min="15" max="15" width="22.5703125" style="48" bestFit="1" customWidth="1"/>
    <col min="16" max="16" width="1" style="48" customWidth="1"/>
    <col min="17" max="17" width="20.140625" style="48" bestFit="1" customWidth="1"/>
    <col min="18" max="18" width="1" style="48" customWidth="1"/>
    <col min="19" max="19" width="22" style="48" bestFit="1" customWidth="1"/>
    <col min="20" max="20" width="1" style="48" customWidth="1"/>
    <col min="21" max="21" width="27.28515625" style="48" bestFit="1" customWidth="1"/>
    <col min="22" max="22" width="1" style="48" customWidth="1"/>
    <col min="23" max="23" width="9.140625" style="48" customWidth="1"/>
    <col min="24" max="16384" width="9.140625" style="48"/>
  </cols>
  <sheetData>
    <row r="2" spans="1:21" ht="30" x14ac:dyDescent="0.45">
      <c r="A2" s="10" t="str">
        <f>'[2]درآمد ناشی از فروش'!A2:Q2</f>
        <v>صندوق سرمایه گذاری مختص اوراق دولتی نشان هامرز</v>
      </c>
      <c r="B2" s="10"/>
      <c r="C2" s="10"/>
      <c r="D2" s="10" t="s">
        <v>110</v>
      </c>
      <c r="E2" s="10" t="s">
        <v>110</v>
      </c>
      <c r="F2" s="10" t="s">
        <v>110</v>
      </c>
      <c r="G2" s="10" t="s">
        <v>110</v>
      </c>
      <c r="H2" s="10" t="s">
        <v>110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30" x14ac:dyDescent="0.45">
      <c r="A3" s="10" t="str">
        <f>'[3]درآمد ناشی از فروش'!A3:Q3</f>
        <v>صورت وضعیت درآمدها</v>
      </c>
      <c r="B3" s="10"/>
      <c r="C3" s="10"/>
      <c r="D3" s="10" t="s">
        <v>65</v>
      </c>
      <c r="E3" s="10" t="s">
        <v>65</v>
      </c>
      <c r="F3" s="10" t="s">
        <v>65</v>
      </c>
      <c r="G3" s="10" t="s">
        <v>65</v>
      </c>
      <c r="H3" s="10" t="s">
        <v>65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30" x14ac:dyDescent="0.45">
      <c r="A4" s="10" t="str">
        <f>'درآمد ناشی از فروش'!A4:Q4</f>
        <v>برای ماه منتهی به 1401/05/31</v>
      </c>
      <c r="B4" s="10"/>
      <c r="C4" s="10"/>
      <c r="D4" s="10" t="s">
        <v>111</v>
      </c>
      <c r="E4" s="10" t="s">
        <v>111</v>
      </c>
      <c r="F4" s="10" t="s">
        <v>111</v>
      </c>
      <c r="G4" s="10" t="s">
        <v>111</v>
      </c>
      <c r="H4" s="10" t="s">
        <v>111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30" x14ac:dyDescent="0.45">
      <c r="A6" s="22" t="s">
        <v>3</v>
      </c>
      <c r="B6" s="49"/>
      <c r="C6" s="101" t="s">
        <v>67</v>
      </c>
      <c r="D6" s="101" t="s">
        <v>67</v>
      </c>
      <c r="E6" s="101" t="s">
        <v>67</v>
      </c>
      <c r="F6" s="101" t="s">
        <v>67</v>
      </c>
      <c r="G6" s="101" t="s">
        <v>67</v>
      </c>
      <c r="H6" s="101" t="s">
        <v>67</v>
      </c>
      <c r="I6" s="101" t="s">
        <v>67</v>
      </c>
      <c r="J6" s="101" t="s">
        <v>67</v>
      </c>
      <c r="K6" s="101" t="s">
        <v>67</v>
      </c>
      <c r="L6" s="102"/>
      <c r="M6" s="101" t="s">
        <v>68</v>
      </c>
      <c r="N6" s="101" t="s">
        <v>68</v>
      </c>
      <c r="O6" s="101" t="s">
        <v>68</v>
      </c>
      <c r="P6" s="101" t="s">
        <v>68</v>
      </c>
      <c r="Q6" s="101" t="s">
        <v>68</v>
      </c>
      <c r="R6" s="101" t="s">
        <v>68</v>
      </c>
      <c r="S6" s="101" t="s">
        <v>68</v>
      </c>
      <c r="T6" s="101" t="s">
        <v>68</v>
      </c>
      <c r="U6" s="101" t="s">
        <v>68</v>
      </c>
    </row>
    <row r="7" spans="1:21" ht="30" x14ac:dyDescent="0.45">
      <c r="A7" s="22" t="s">
        <v>3</v>
      </c>
      <c r="B7" s="49"/>
      <c r="C7" s="103" t="s">
        <v>85</v>
      </c>
      <c r="D7" s="104"/>
      <c r="E7" s="103" t="s">
        <v>86</v>
      </c>
      <c r="F7" s="104"/>
      <c r="G7" s="103" t="s">
        <v>87</v>
      </c>
      <c r="H7" s="104"/>
      <c r="I7" s="103" t="s">
        <v>46</v>
      </c>
      <c r="J7" s="104"/>
      <c r="K7" s="103" t="s">
        <v>88</v>
      </c>
      <c r="L7" s="102"/>
      <c r="M7" s="103" t="s">
        <v>85</v>
      </c>
      <c r="N7" s="104"/>
      <c r="O7" s="103" t="s">
        <v>86</v>
      </c>
      <c r="P7" s="104"/>
      <c r="Q7" s="103" t="s">
        <v>87</v>
      </c>
      <c r="R7" s="104"/>
      <c r="S7" s="103" t="s">
        <v>46</v>
      </c>
      <c r="T7" s="104"/>
      <c r="U7" s="103" t="s">
        <v>88</v>
      </c>
    </row>
    <row r="8" spans="1:21" ht="21" x14ac:dyDescent="0.55000000000000004">
      <c r="A8" s="45"/>
      <c r="B8" s="49"/>
      <c r="C8" s="104"/>
      <c r="D8" s="104"/>
      <c r="E8" s="104"/>
      <c r="F8" s="104"/>
      <c r="G8" s="104"/>
      <c r="H8" s="104"/>
      <c r="I8" s="104"/>
      <c r="J8" s="104"/>
      <c r="K8" s="100"/>
      <c r="L8" s="102"/>
      <c r="M8" s="104"/>
      <c r="N8" s="104"/>
      <c r="O8" s="104"/>
      <c r="P8" s="104"/>
      <c r="Q8" s="104"/>
      <c r="R8" s="104"/>
      <c r="S8" s="104"/>
      <c r="T8" s="104"/>
      <c r="U8" s="100"/>
    </row>
    <row r="9" spans="1:21" ht="21" x14ac:dyDescent="0.55000000000000004">
      <c r="A9" s="45"/>
      <c r="B9" s="49"/>
      <c r="C9" s="104"/>
      <c r="D9" s="104"/>
      <c r="E9" s="104"/>
      <c r="F9" s="104"/>
      <c r="G9" s="104"/>
      <c r="H9" s="104"/>
      <c r="I9" s="104"/>
      <c r="J9" s="104"/>
      <c r="K9" s="100"/>
      <c r="L9" s="102"/>
      <c r="M9" s="104"/>
      <c r="N9" s="104"/>
      <c r="O9" s="104"/>
      <c r="P9" s="104"/>
      <c r="Q9" s="104"/>
      <c r="R9" s="104"/>
      <c r="S9" s="104"/>
      <c r="T9" s="104"/>
      <c r="U9" s="100"/>
    </row>
    <row r="10" spans="1:21" ht="21" x14ac:dyDescent="0.55000000000000004">
      <c r="A10" s="45"/>
      <c r="B10" s="49"/>
      <c r="C10" s="104"/>
      <c r="D10" s="104"/>
      <c r="E10" s="104"/>
      <c r="F10" s="104"/>
      <c r="G10" s="104"/>
      <c r="H10" s="104"/>
      <c r="I10" s="104"/>
      <c r="J10" s="104"/>
      <c r="K10" s="100"/>
      <c r="L10" s="102"/>
      <c r="M10" s="104"/>
      <c r="N10" s="104"/>
      <c r="O10" s="104"/>
      <c r="P10" s="104"/>
      <c r="Q10" s="104"/>
      <c r="R10" s="104"/>
      <c r="S10" s="104"/>
      <c r="T10" s="104"/>
      <c r="U10" s="100"/>
    </row>
    <row r="11" spans="1:21" ht="21" x14ac:dyDescent="0.55000000000000004">
      <c r="A11" s="45"/>
      <c r="B11" s="49"/>
      <c r="C11" s="104"/>
      <c r="D11" s="104"/>
      <c r="E11" s="104"/>
      <c r="F11" s="104"/>
      <c r="G11" s="104"/>
      <c r="H11" s="104"/>
      <c r="I11" s="104"/>
      <c r="J11" s="104"/>
      <c r="K11" s="100"/>
      <c r="L11" s="102"/>
      <c r="M11" s="104"/>
      <c r="N11" s="104"/>
      <c r="O11" s="104"/>
      <c r="P11" s="104"/>
      <c r="Q11" s="104"/>
      <c r="R11" s="104"/>
      <c r="S11" s="104"/>
      <c r="T11" s="104"/>
      <c r="U11" s="100"/>
    </row>
    <row r="12" spans="1:21" ht="21" x14ac:dyDescent="0.55000000000000004">
      <c r="A12" s="45"/>
      <c r="B12" s="49"/>
      <c r="C12" s="104"/>
      <c r="D12" s="104"/>
      <c r="E12" s="104"/>
      <c r="F12" s="104"/>
      <c r="G12" s="104"/>
      <c r="H12" s="104"/>
      <c r="I12" s="104"/>
      <c r="J12" s="104"/>
      <c r="K12" s="100"/>
      <c r="L12" s="102"/>
      <c r="M12" s="104"/>
      <c r="N12" s="104"/>
      <c r="O12" s="104"/>
      <c r="P12" s="104"/>
      <c r="Q12" s="104"/>
      <c r="R12" s="104"/>
      <c r="S12" s="104"/>
      <c r="T12" s="104"/>
      <c r="U12" s="100"/>
    </row>
    <row r="13" spans="1:21" ht="21" x14ac:dyDescent="0.55000000000000004">
      <c r="A13" s="45"/>
      <c r="B13" s="49"/>
      <c r="C13" s="104"/>
      <c r="D13" s="104"/>
      <c r="E13" s="104"/>
      <c r="F13" s="104"/>
      <c r="G13" s="104"/>
      <c r="H13" s="104"/>
      <c r="I13" s="104"/>
      <c r="J13" s="104"/>
      <c r="K13" s="100"/>
      <c r="L13" s="102"/>
      <c r="M13" s="104"/>
      <c r="N13" s="104"/>
      <c r="O13" s="104"/>
      <c r="P13" s="104"/>
      <c r="Q13" s="104"/>
      <c r="R13" s="104"/>
      <c r="S13" s="104"/>
      <c r="T13" s="104"/>
      <c r="U13" s="100"/>
    </row>
    <row r="14" spans="1:21" ht="21" x14ac:dyDescent="0.55000000000000004">
      <c r="A14" s="45"/>
      <c r="B14" s="49"/>
      <c r="C14" s="104"/>
      <c r="D14" s="104"/>
      <c r="E14" s="104"/>
      <c r="F14" s="104"/>
      <c r="G14" s="104"/>
      <c r="H14" s="104"/>
      <c r="I14" s="104"/>
      <c r="J14" s="104"/>
      <c r="K14" s="100"/>
      <c r="L14" s="102"/>
      <c r="M14" s="104"/>
      <c r="N14" s="104"/>
      <c r="O14" s="104"/>
      <c r="P14" s="104"/>
      <c r="Q14" s="104"/>
      <c r="R14" s="104"/>
      <c r="S14" s="104"/>
      <c r="T14" s="104"/>
      <c r="U14" s="100"/>
    </row>
    <row r="15" spans="1:21" ht="21" x14ac:dyDescent="0.55000000000000004">
      <c r="A15" s="45"/>
      <c r="B15" s="49"/>
      <c r="C15" s="104"/>
      <c r="D15" s="104"/>
      <c r="E15" s="104"/>
      <c r="F15" s="104"/>
      <c r="G15" s="104"/>
      <c r="H15" s="104"/>
      <c r="I15" s="104"/>
      <c r="J15" s="104"/>
      <c r="K15" s="100"/>
      <c r="L15" s="102"/>
      <c r="M15" s="104"/>
      <c r="N15" s="104"/>
      <c r="O15" s="104"/>
      <c r="P15" s="104"/>
      <c r="Q15" s="104"/>
      <c r="R15" s="104"/>
      <c r="S15" s="104"/>
      <c r="T15" s="104"/>
      <c r="U15" s="100"/>
    </row>
    <row r="16" spans="1:21" ht="21" x14ac:dyDescent="0.55000000000000004">
      <c r="A16" s="45"/>
      <c r="C16" s="104"/>
      <c r="D16" s="104"/>
      <c r="E16" s="104"/>
      <c r="F16" s="104"/>
      <c r="G16" s="104"/>
      <c r="H16" s="104"/>
      <c r="I16" s="104"/>
      <c r="J16" s="104"/>
      <c r="K16" s="100"/>
      <c r="L16" s="102"/>
      <c r="M16" s="104"/>
      <c r="N16" s="104"/>
      <c r="O16" s="104"/>
      <c r="P16" s="104"/>
      <c r="Q16" s="104"/>
      <c r="R16" s="104"/>
      <c r="S16" s="104"/>
      <c r="T16" s="104"/>
      <c r="U16" s="100"/>
    </row>
    <row r="17" spans="1:21" ht="21" x14ac:dyDescent="0.55000000000000004">
      <c r="A17" s="45"/>
      <c r="C17" s="104"/>
      <c r="D17" s="104"/>
      <c r="E17" s="104"/>
      <c r="F17" s="104"/>
      <c r="G17" s="104"/>
      <c r="H17" s="104"/>
      <c r="I17" s="104"/>
      <c r="J17" s="104"/>
      <c r="K17" s="100"/>
      <c r="L17" s="102"/>
      <c r="M17" s="104"/>
      <c r="N17" s="104"/>
      <c r="O17" s="104"/>
      <c r="P17" s="104"/>
      <c r="Q17" s="104"/>
      <c r="R17" s="104"/>
      <c r="S17" s="104"/>
      <c r="T17" s="104"/>
      <c r="U17" s="100"/>
    </row>
    <row r="18" spans="1:21" ht="21" x14ac:dyDescent="0.55000000000000004">
      <c r="A18" s="45"/>
      <c r="C18" s="104"/>
      <c r="D18" s="104"/>
      <c r="E18" s="104"/>
      <c r="F18" s="104"/>
      <c r="G18" s="104"/>
      <c r="H18" s="104"/>
      <c r="I18" s="104"/>
      <c r="J18" s="104"/>
      <c r="K18" s="100"/>
      <c r="L18" s="102"/>
      <c r="M18" s="104"/>
      <c r="N18" s="104"/>
      <c r="O18" s="104"/>
      <c r="P18" s="104"/>
      <c r="Q18" s="104"/>
      <c r="R18" s="104"/>
      <c r="S18" s="104"/>
      <c r="T18" s="104"/>
      <c r="U18" s="100"/>
    </row>
    <row r="19" spans="1:21" ht="21" x14ac:dyDescent="0.55000000000000004">
      <c r="A19" s="45"/>
      <c r="C19" s="104"/>
      <c r="D19" s="104"/>
      <c r="E19" s="104"/>
      <c r="F19" s="104"/>
      <c r="G19" s="104"/>
      <c r="H19" s="104"/>
      <c r="I19" s="104"/>
      <c r="J19" s="104"/>
      <c r="K19" s="100"/>
      <c r="L19" s="102"/>
      <c r="M19" s="104"/>
      <c r="N19" s="104"/>
      <c r="O19" s="104"/>
      <c r="P19" s="104"/>
      <c r="Q19" s="104"/>
      <c r="R19" s="104"/>
      <c r="S19" s="104"/>
      <c r="T19" s="104"/>
      <c r="U19" s="100"/>
    </row>
    <row r="20" spans="1:21" ht="21" x14ac:dyDescent="0.55000000000000004">
      <c r="A20" s="45"/>
      <c r="C20" s="104"/>
      <c r="D20" s="104"/>
      <c r="E20" s="104"/>
      <c r="F20" s="104"/>
      <c r="G20" s="104"/>
      <c r="H20" s="104"/>
      <c r="I20" s="104"/>
      <c r="J20" s="104"/>
      <c r="K20" s="100"/>
      <c r="L20" s="102"/>
      <c r="M20" s="104"/>
      <c r="N20" s="104"/>
      <c r="O20" s="104"/>
      <c r="P20" s="104"/>
      <c r="Q20" s="104"/>
      <c r="R20" s="104"/>
      <c r="S20" s="104"/>
      <c r="T20" s="104"/>
      <c r="U20" s="100"/>
    </row>
    <row r="21" spans="1:21" ht="21" x14ac:dyDescent="0.55000000000000004">
      <c r="A21" s="45"/>
      <c r="C21" s="104"/>
      <c r="D21" s="104"/>
      <c r="E21" s="104"/>
      <c r="F21" s="104"/>
      <c r="G21" s="104"/>
      <c r="H21" s="104"/>
      <c r="I21" s="104"/>
      <c r="J21" s="104"/>
      <c r="K21" s="100"/>
      <c r="L21" s="102"/>
      <c r="M21" s="104"/>
      <c r="N21" s="104"/>
      <c r="O21" s="104"/>
      <c r="P21" s="104"/>
      <c r="Q21" s="104"/>
      <c r="R21" s="104"/>
      <c r="S21" s="104"/>
      <c r="T21" s="104"/>
      <c r="U21" s="100"/>
    </row>
    <row r="22" spans="1:21" ht="21" x14ac:dyDescent="0.55000000000000004">
      <c r="A22" s="45"/>
      <c r="C22" s="104"/>
      <c r="D22" s="104"/>
      <c r="E22" s="104"/>
      <c r="F22" s="104"/>
      <c r="G22" s="104"/>
      <c r="H22" s="104"/>
      <c r="I22" s="104"/>
      <c r="J22" s="104"/>
      <c r="K22" s="100"/>
      <c r="L22" s="102"/>
      <c r="M22" s="104"/>
      <c r="N22" s="104"/>
      <c r="O22" s="104"/>
      <c r="P22" s="104"/>
      <c r="Q22" s="104"/>
      <c r="R22" s="104"/>
      <c r="S22" s="104"/>
      <c r="T22" s="104"/>
      <c r="U22" s="100"/>
    </row>
    <row r="23" spans="1:21" ht="21" x14ac:dyDescent="0.55000000000000004">
      <c r="A23" s="45"/>
      <c r="C23" s="104"/>
      <c r="D23" s="104"/>
      <c r="E23" s="104"/>
      <c r="F23" s="104"/>
      <c r="G23" s="104"/>
      <c r="H23" s="104"/>
      <c r="I23" s="104"/>
      <c r="J23" s="104"/>
      <c r="K23" s="100"/>
      <c r="L23" s="105"/>
      <c r="M23" s="104"/>
      <c r="N23" s="104"/>
      <c r="O23" s="104"/>
      <c r="P23" s="104"/>
      <c r="Q23" s="104"/>
      <c r="R23" s="104"/>
      <c r="S23" s="104"/>
      <c r="T23" s="104"/>
      <c r="U23" s="100"/>
    </row>
    <row r="24" spans="1:21" ht="21" x14ac:dyDescent="0.55000000000000004">
      <c r="A24" s="45"/>
      <c r="C24" s="104"/>
      <c r="D24" s="104"/>
      <c r="E24" s="104"/>
      <c r="F24" s="104"/>
      <c r="G24" s="104"/>
      <c r="H24" s="104"/>
      <c r="I24" s="104"/>
      <c r="J24" s="104"/>
      <c r="K24" s="100"/>
      <c r="L24" s="105"/>
      <c r="M24" s="104"/>
      <c r="N24" s="104"/>
      <c r="O24" s="104"/>
      <c r="P24" s="104"/>
      <c r="Q24" s="104"/>
      <c r="R24" s="104"/>
      <c r="S24" s="104"/>
      <c r="T24" s="104"/>
      <c r="U24" s="100"/>
    </row>
    <row r="25" spans="1:21" ht="21" x14ac:dyDescent="0.55000000000000004">
      <c r="A25" s="45"/>
      <c r="C25" s="104"/>
      <c r="D25" s="104"/>
      <c r="E25" s="104"/>
      <c r="F25" s="104"/>
      <c r="G25" s="104"/>
      <c r="H25" s="104"/>
      <c r="I25" s="104"/>
      <c r="J25" s="104"/>
      <c r="K25" s="100"/>
      <c r="L25" s="105"/>
      <c r="M25" s="104"/>
      <c r="N25" s="104"/>
      <c r="O25" s="104"/>
      <c r="P25" s="104"/>
      <c r="Q25" s="104"/>
      <c r="R25" s="104"/>
      <c r="S25" s="104"/>
      <c r="T25" s="104"/>
      <c r="U25" s="100"/>
    </row>
    <row r="26" spans="1:21" ht="21" x14ac:dyDescent="0.55000000000000004">
      <c r="A26" s="45"/>
      <c r="C26" s="104"/>
      <c r="D26" s="104"/>
      <c r="E26" s="104"/>
      <c r="F26" s="104"/>
      <c r="G26" s="104"/>
      <c r="H26" s="104"/>
      <c r="I26" s="104"/>
      <c r="J26" s="104"/>
      <c r="K26" s="100"/>
      <c r="L26" s="105"/>
      <c r="M26" s="104"/>
      <c r="N26" s="104"/>
      <c r="O26" s="104"/>
      <c r="P26" s="104"/>
      <c r="Q26" s="104"/>
      <c r="R26" s="104"/>
      <c r="S26" s="104"/>
      <c r="T26" s="104"/>
      <c r="U26" s="100"/>
    </row>
    <row r="27" spans="1:21" ht="21" x14ac:dyDescent="0.55000000000000004">
      <c r="A27" s="45"/>
      <c r="C27" s="104"/>
      <c r="D27" s="104"/>
      <c r="E27" s="104"/>
      <c r="F27" s="104"/>
      <c r="G27" s="104"/>
      <c r="H27" s="104"/>
      <c r="I27" s="104"/>
      <c r="J27" s="104"/>
      <c r="K27" s="100"/>
      <c r="L27" s="105"/>
      <c r="M27" s="104"/>
      <c r="N27" s="104"/>
      <c r="O27" s="104"/>
      <c r="P27" s="104"/>
      <c r="Q27" s="104"/>
      <c r="R27" s="104"/>
      <c r="S27" s="104"/>
      <c r="T27" s="104"/>
      <c r="U27" s="100"/>
    </row>
    <row r="28" spans="1:21" ht="21" x14ac:dyDescent="0.55000000000000004">
      <c r="A28" s="45"/>
      <c r="C28" s="104"/>
      <c r="D28" s="104"/>
      <c r="E28" s="104"/>
      <c r="F28" s="104"/>
      <c r="G28" s="104"/>
      <c r="H28" s="104"/>
      <c r="I28" s="104"/>
      <c r="J28" s="104"/>
      <c r="K28" s="100"/>
      <c r="L28" s="105"/>
      <c r="M28" s="104"/>
      <c r="N28" s="104"/>
      <c r="O28" s="104"/>
      <c r="P28" s="104"/>
      <c r="Q28" s="104"/>
      <c r="R28" s="104"/>
      <c r="S28" s="104"/>
      <c r="T28" s="104"/>
      <c r="U28" s="100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workbookViewId="0">
      <selection activeCell="K18" sqref="K18"/>
    </sheetView>
  </sheetViews>
  <sheetFormatPr defaultColWidth="9.140625" defaultRowHeight="18.75" x14ac:dyDescent="0.45"/>
  <cols>
    <col min="1" max="1" width="28.7109375" style="48" bestFit="1" customWidth="1"/>
    <col min="2" max="2" width="1" style="48" customWidth="1"/>
    <col min="3" max="3" width="21.28515625" style="48" bestFit="1" customWidth="1"/>
    <col min="4" max="4" width="1" style="48" customWidth="1"/>
    <col min="5" max="5" width="22.7109375" style="48" bestFit="1" customWidth="1"/>
    <col min="6" max="6" width="1" style="48" customWidth="1"/>
    <col min="7" max="7" width="16.28515625" style="48" bestFit="1" customWidth="1"/>
    <col min="8" max="8" width="1" style="48" customWidth="1"/>
    <col min="9" max="9" width="16.42578125" style="48" bestFit="1" customWidth="1"/>
    <col min="10" max="10" width="1" style="48" customWidth="1"/>
    <col min="11" max="11" width="21.28515625" style="48" bestFit="1" customWidth="1"/>
    <col min="12" max="12" width="1" style="48" customWidth="1"/>
    <col min="13" max="13" width="22.7109375" style="48" bestFit="1" customWidth="1"/>
    <col min="14" max="14" width="1" style="48" customWidth="1"/>
    <col min="15" max="15" width="16.28515625" style="48" bestFit="1" customWidth="1"/>
    <col min="16" max="16" width="1" style="48" customWidth="1"/>
    <col min="17" max="17" width="16.42578125" style="48" bestFit="1" customWidth="1"/>
    <col min="18" max="18" width="1" style="48" customWidth="1"/>
    <col min="19" max="19" width="9.140625" style="48" customWidth="1"/>
    <col min="20" max="16384" width="9.140625" style="48"/>
  </cols>
  <sheetData>
    <row r="2" spans="1:17" ht="30" x14ac:dyDescent="0.45">
      <c r="A2" s="10" t="str">
        <f>'[2]سرمایه‌گذاری در سهام'!A2:U2</f>
        <v>صندوق سرمایه گذاری مختص اوراق دولتی نشان هامرز</v>
      </c>
      <c r="B2" s="10"/>
      <c r="C2" s="10" t="s">
        <v>110</v>
      </c>
      <c r="D2" s="10" t="s">
        <v>110</v>
      </c>
      <c r="E2" s="10" t="s">
        <v>110</v>
      </c>
      <c r="F2" s="10" t="s">
        <v>110</v>
      </c>
      <c r="G2" s="10" t="s">
        <v>110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45">
      <c r="A3" s="10" t="str">
        <f>'[3]سرمایه‌گذاری در سهام'!A3:U3</f>
        <v>صورت وضعیت درآمدها</v>
      </c>
      <c r="B3" s="10"/>
      <c r="C3" s="10" t="s">
        <v>65</v>
      </c>
      <c r="D3" s="10" t="s">
        <v>65</v>
      </c>
      <c r="E3" s="10" t="s">
        <v>65</v>
      </c>
      <c r="F3" s="10" t="s">
        <v>65</v>
      </c>
      <c r="G3" s="10" t="s">
        <v>65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45">
      <c r="A4" s="10" t="str">
        <f>'سرمایه‌گذاری در سهام'!A4:U4</f>
        <v>برای ماه منتهی به 1401/05/31</v>
      </c>
      <c r="B4" s="10"/>
      <c r="C4" s="10" t="s">
        <v>111</v>
      </c>
      <c r="D4" s="10" t="s">
        <v>111</v>
      </c>
      <c r="E4" s="10" t="s">
        <v>111</v>
      </c>
      <c r="F4" s="10" t="s">
        <v>111</v>
      </c>
      <c r="G4" s="10" t="s">
        <v>111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9.5" thickBot="1" x14ac:dyDescent="0.5"/>
    <row r="6" spans="1:17" ht="30" x14ac:dyDescent="0.45">
      <c r="A6" s="12" t="s">
        <v>69</v>
      </c>
      <c r="C6" s="13" t="s">
        <v>67</v>
      </c>
      <c r="D6" s="14" t="s">
        <v>67</v>
      </c>
      <c r="E6" s="14" t="s">
        <v>67</v>
      </c>
      <c r="F6" s="14" t="s">
        <v>67</v>
      </c>
      <c r="G6" s="14" t="s">
        <v>67</v>
      </c>
      <c r="H6" s="14" t="s">
        <v>67</v>
      </c>
      <c r="I6" s="15" t="s">
        <v>67</v>
      </c>
      <c r="K6" s="13" t="s">
        <v>68</v>
      </c>
      <c r="L6" s="14" t="s">
        <v>68</v>
      </c>
      <c r="M6" s="14" t="s">
        <v>68</v>
      </c>
      <c r="N6" s="14" t="s">
        <v>68</v>
      </c>
      <c r="O6" s="14" t="s">
        <v>68</v>
      </c>
      <c r="P6" s="14" t="s">
        <v>68</v>
      </c>
      <c r="Q6" s="15" t="s">
        <v>68</v>
      </c>
    </row>
    <row r="7" spans="1:17" ht="30" x14ac:dyDescent="0.45">
      <c r="A7" s="19" t="s">
        <v>69</v>
      </c>
      <c r="C7" s="50" t="s">
        <v>89</v>
      </c>
      <c r="D7" s="49"/>
      <c r="E7" s="51" t="s">
        <v>86</v>
      </c>
      <c r="F7" s="49"/>
      <c r="G7" s="51" t="s">
        <v>87</v>
      </c>
      <c r="H7" s="49"/>
      <c r="I7" s="52" t="s">
        <v>90</v>
      </c>
      <c r="K7" s="50" t="s">
        <v>89</v>
      </c>
      <c r="L7" s="49"/>
      <c r="M7" s="51" t="s">
        <v>86</v>
      </c>
      <c r="N7" s="49"/>
      <c r="O7" s="51" t="s">
        <v>87</v>
      </c>
      <c r="P7" s="49"/>
      <c r="Q7" s="52" t="s">
        <v>90</v>
      </c>
    </row>
    <row r="8" spans="1:17" ht="21.75" thickBot="1" x14ac:dyDescent="0.6">
      <c r="A8" s="88" t="s">
        <v>27</v>
      </c>
      <c r="C8" s="115">
        <v>0</v>
      </c>
      <c r="D8" s="63"/>
      <c r="E8" s="64">
        <v>18779279</v>
      </c>
      <c r="F8" s="65"/>
      <c r="G8" s="64">
        <v>0</v>
      </c>
      <c r="H8" s="65"/>
      <c r="I8" s="116">
        <v>18779279</v>
      </c>
      <c r="K8" s="115">
        <v>0</v>
      </c>
      <c r="L8" s="65"/>
      <c r="M8" s="64">
        <v>18779279</v>
      </c>
      <c r="N8" s="65"/>
      <c r="O8" s="64">
        <v>0</v>
      </c>
      <c r="P8" s="65"/>
      <c r="Q8" s="116">
        <v>18779279</v>
      </c>
    </row>
    <row r="9" spans="1:17" ht="21" x14ac:dyDescent="0.55000000000000004">
      <c r="A9" s="72"/>
      <c r="C9" s="106"/>
      <c r="D9" s="49"/>
      <c r="E9" s="54"/>
      <c r="F9" s="55"/>
      <c r="G9" s="54"/>
      <c r="H9" s="55"/>
      <c r="I9" s="106"/>
      <c r="K9" s="106"/>
      <c r="L9" s="55"/>
      <c r="M9" s="54"/>
      <c r="N9" s="55"/>
      <c r="O9" s="54"/>
      <c r="P9" s="55"/>
      <c r="Q9" s="106"/>
    </row>
    <row r="10" spans="1:17" ht="21" x14ac:dyDescent="0.55000000000000004">
      <c r="A10" s="72"/>
      <c r="C10" s="106"/>
      <c r="D10" s="49"/>
      <c r="E10" s="54"/>
      <c r="F10" s="55"/>
      <c r="G10" s="54"/>
      <c r="H10" s="55"/>
      <c r="I10" s="106"/>
      <c r="K10" s="106"/>
      <c r="L10" s="55"/>
      <c r="M10" s="54"/>
      <c r="N10" s="55"/>
      <c r="O10" s="54"/>
      <c r="P10" s="55"/>
      <c r="Q10" s="106"/>
    </row>
    <row r="11" spans="1:17" ht="21" x14ac:dyDescent="0.55000000000000004">
      <c r="A11" s="72"/>
      <c r="C11" s="106"/>
      <c r="D11" s="49"/>
      <c r="E11" s="54"/>
      <c r="F11" s="55"/>
      <c r="G11" s="54"/>
      <c r="H11" s="55"/>
      <c r="I11" s="106"/>
      <c r="K11" s="106"/>
      <c r="L11" s="55"/>
      <c r="M11" s="54"/>
      <c r="N11" s="55"/>
      <c r="O11" s="54"/>
      <c r="P11" s="55"/>
      <c r="Q11" s="106"/>
    </row>
    <row r="12" spans="1:17" ht="21" x14ac:dyDescent="0.55000000000000004">
      <c r="A12" s="72"/>
      <c r="C12" s="106"/>
      <c r="D12" s="49"/>
      <c r="E12" s="54"/>
      <c r="F12" s="55"/>
      <c r="G12" s="54"/>
      <c r="H12" s="55"/>
      <c r="I12" s="106"/>
      <c r="K12" s="106"/>
      <c r="L12" s="55"/>
      <c r="M12" s="54"/>
      <c r="N12" s="55"/>
      <c r="O12" s="54"/>
      <c r="P12" s="55"/>
      <c r="Q12" s="106"/>
    </row>
    <row r="13" spans="1:17" ht="21" x14ac:dyDescent="0.55000000000000004">
      <c r="A13" s="72"/>
      <c r="C13" s="106"/>
      <c r="D13" s="49"/>
      <c r="E13" s="54"/>
      <c r="F13" s="55"/>
      <c r="G13" s="54"/>
      <c r="H13" s="55"/>
      <c r="I13" s="106"/>
      <c r="K13" s="106"/>
      <c r="L13" s="55"/>
      <c r="M13" s="54"/>
      <c r="N13" s="55"/>
      <c r="O13" s="54"/>
      <c r="P13" s="55"/>
      <c r="Q13" s="106"/>
    </row>
    <row r="14" spans="1:17" ht="21" x14ac:dyDescent="0.55000000000000004">
      <c r="A14" s="72"/>
      <c r="C14" s="106"/>
      <c r="D14" s="49"/>
      <c r="E14" s="54"/>
      <c r="F14" s="55"/>
      <c r="G14" s="54"/>
      <c r="H14" s="55"/>
      <c r="I14" s="106"/>
      <c r="K14" s="106"/>
      <c r="L14" s="55"/>
      <c r="M14" s="54"/>
      <c r="N14" s="55"/>
      <c r="O14" s="54"/>
      <c r="P14" s="55"/>
      <c r="Q14" s="106"/>
    </row>
    <row r="15" spans="1:17" ht="21" x14ac:dyDescent="0.55000000000000004">
      <c r="A15" s="72"/>
      <c r="C15" s="106"/>
      <c r="D15" s="49"/>
      <c r="E15" s="54"/>
      <c r="F15" s="55"/>
      <c r="G15" s="54"/>
      <c r="H15" s="55"/>
      <c r="I15" s="106"/>
      <c r="K15" s="106"/>
      <c r="L15" s="55"/>
      <c r="M15" s="54"/>
      <c r="N15" s="55"/>
      <c r="O15" s="54"/>
      <c r="P15" s="55"/>
      <c r="Q15" s="106"/>
    </row>
    <row r="16" spans="1:17" ht="21" x14ac:dyDescent="0.55000000000000004">
      <c r="A16" s="72"/>
      <c r="C16" s="106"/>
      <c r="D16" s="49"/>
      <c r="E16" s="54"/>
      <c r="F16" s="55"/>
      <c r="G16" s="54"/>
      <c r="H16" s="55"/>
      <c r="I16" s="106"/>
      <c r="K16" s="106"/>
      <c r="L16" s="55"/>
      <c r="M16" s="54"/>
      <c r="N16" s="55"/>
      <c r="O16" s="54"/>
      <c r="P16" s="55"/>
      <c r="Q16" s="106"/>
    </row>
    <row r="17" spans="1:17" ht="21" x14ac:dyDescent="0.55000000000000004">
      <c r="A17" s="72"/>
      <c r="C17" s="106"/>
      <c r="D17" s="49"/>
      <c r="E17" s="54"/>
      <c r="F17" s="55"/>
      <c r="G17" s="54"/>
      <c r="H17" s="55"/>
      <c r="I17" s="106"/>
      <c r="K17" s="106"/>
      <c r="L17" s="55"/>
      <c r="M17" s="54"/>
      <c r="N17" s="55"/>
      <c r="O17" s="54"/>
      <c r="P17" s="55"/>
      <c r="Q17" s="106"/>
    </row>
    <row r="18" spans="1:17" ht="21" x14ac:dyDescent="0.55000000000000004">
      <c r="A18" s="72"/>
      <c r="C18" s="106"/>
      <c r="D18" s="49"/>
      <c r="E18" s="54"/>
      <c r="F18" s="55"/>
      <c r="G18" s="54"/>
      <c r="H18" s="55"/>
      <c r="I18" s="106"/>
      <c r="K18" s="106"/>
      <c r="L18" s="55"/>
      <c r="M18" s="54"/>
      <c r="N18" s="55"/>
      <c r="O18" s="54"/>
      <c r="P18" s="55"/>
      <c r="Q18" s="106"/>
    </row>
    <row r="19" spans="1:17" ht="21" x14ac:dyDescent="0.55000000000000004">
      <c r="A19" s="72"/>
      <c r="C19" s="106"/>
      <c r="D19" s="49"/>
      <c r="E19" s="54"/>
      <c r="F19" s="55"/>
      <c r="G19" s="54"/>
      <c r="H19" s="55"/>
      <c r="I19" s="106"/>
      <c r="K19" s="106"/>
      <c r="L19" s="55"/>
      <c r="M19" s="54"/>
      <c r="N19" s="55"/>
      <c r="O19" s="54"/>
      <c r="P19" s="55"/>
      <c r="Q19" s="106"/>
    </row>
    <row r="20" spans="1:17" ht="21" x14ac:dyDescent="0.55000000000000004">
      <c r="A20" s="72"/>
      <c r="C20" s="106"/>
      <c r="D20" s="49"/>
      <c r="E20" s="54"/>
      <c r="F20" s="55"/>
      <c r="G20" s="54"/>
      <c r="H20" s="55"/>
      <c r="I20" s="106"/>
      <c r="K20" s="106"/>
      <c r="L20" s="55"/>
      <c r="M20" s="54"/>
      <c r="N20" s="55"/>
      <c r="O20" s="54"/>
      <c r="P20" s="55"/>
      <c r="Q20" s="106"/>
    </row>
    <row r="21" spans="1:17" ht="21" x14ac:dyDescent="0.55000000000000004">
      <c r="A21" s="72"/>
      <c r="C21" s="106"/>
      <c r="D21" s="49"/>
      <c r="E21" s="54"/>
      <c r="F21" s="55"/>
      <c r="G21" s="54"/>
      <c r="H21" s="55"/>
      <c r="I21" s="106"/>
      <c r="K21" s="106"/>
      <c r="L21" s="55"/>
      <c r="M21" s="54"/>
      <c r="N21" s="55"/>
      <c r="O21" s="54"/>
      <c r="P21" s="55"/>
      <c r="Q21" s="106"/>
    </row>
    <row r="22" spans="1:17" ht="21" x14ac:dyDescent="0.55000000000000004">
      <c r="A22" s="72"/>
      <c r="C22" s="106"/>
      <c r="D22" s="49"/>
      <c r="E22" s="54"/>
      <c r="F22" s="55"/>
      <c r="G22" s="54"/>
      <c r="H22" s="55"/>
      <c r="I22" s="106"/>
      <c r="K22" s="106"/>
      <c r="L22" s="55"/>
      <c r="M22" s="54"/>
      <c r="N22" s="55"/>
      <c r="O22" s="54"/>
      <c r="P22" s="55"/>
      <c r="Q22" s="106"/>
    </row>
    <row r="23" spans="1:17" ht="21" x14ac:dyDescent="0.55000000000000004">
      <c r="A23" s="72"/>
      <c r="C23" s="106"/>
      <c r="D23" s="49"/>
      <c r="E23" s="54"/>
      <c r="F23" s="55"/>
      <c r="G23" s="54"/>
      <c r="H23" s="55"/>
      <c r="I23" s="106"/>
      <c r="K23" s="106"/>
      <c r="L23" s="55"/>
      <c r="M23" s="54"/>
      <c r="N23" s="55"/>
      <c r="O23" s="54"/>
      <c r="P23" s="55"/>
      <c r="Q23" s="106"/>
    </row>
    <row r="24" spans="1:17" ht="21" x14ac:dyDescent="0.55000000000000004">
      <c r="A24" s="72"/>
      <c r="C24" s="106"/>
      <c r="D24" s="49"/>
      <c r="E24" s="54"/>
      <c r="F24" s="55"/>
      <c r="G24" s="54"/>
      <c r="H24" s="55"/>
      <c r="I24" s="106"/>
      <c r="K24" s="106"/>
      <c r="L24" s="55"/>
      <c r="M24" s="54"/>
      <c r="N24" s="55"/>
      <c r="O24" s="54"/>
      <c r="P24" s="55"/>
      <c r="Q24" s="106"/>
    </row>
    <row r="25" spans="1:17" ht="21" x14ac:dyDescent="0.55000000000000004">
      <c r="A25" s="72"/>
      <c r="C25" s="106"/>
      <c r="D25" s="49"/>
      <c r="E25" s="54"/>
      <c r="F25" s="55"/>
      <c r="G25" s="54"/>
      <c r="H25" s="55"/>
      <c r="I25" s="106"/>
      <c r="K25" s="106"/>
      <c r="L25" s="55"/>
      <c r="M25" s="54"/>
      <c r="N25" s="55"/>
      <c r="O25" s="54"/>
      <c r="P25" s="55"/>
      <c r="Q25" s="106"/>
    </row>
    <row r="26" spans="1:17" ht="21" x14ac:dyDescent="0.55000000000000004">
      <c r="A26" s="72"/>
      <c r="C26" s="106"/>
      <c r="D26" s="49"/>
      <c r="E26" s="54"/>
      <c r="F26" s="55"/>
      <c r="G26" s="54"/>
      <c r="H26" s="55"/>
      <c r="I26" s="106"/>
      <c r="K26" s="106"/>
      <c r="L26" s="55"/>
      <c r="M26" s="54"/>
      <c r="N26" s="55"/>
      <c r="O26" s="54"/>
      <c r="P26" s="55"/>
      <c r="Q26" s="106"/>
    </row>
    <row r="27" spans="1:17" ht="21" x14ac:dyDescent="0.55000000000000004">
      <c r="A27" s="72"/>
      <c r="C27" s="106"/>
      <c r="D27" s="49"/>
      <c r="E27" s="54"/>
      <c r="F27" s="55"/>
      <c r="G27" s="54"/>
      <c r="H27" s="55"/>
      <c r="I27" s="106"/>
      <c r="K27" s="106"/>
      <c r="L27" s="55"/>
      <c r="M27" s="54"/>
      <c r="N27" s="55"/>
      <c r="O27" s="54"/>
      <c r="P27" s="55"/>
      <c r="Q27" s="10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20.28515625" style="11" bestFit="1" customWidth="1"/>
    <col min="3" max="3" width="24.5703125" style="11" customWidth="1"/>
    <col min="4" max="4" width="1" style="11" customWidth="1"/>
    <col min="5" max="5" width="41.140625" style="11" bestFit="1" customWidth="1"/>
    <col min="6" max="6" width="9.85546875" style="11" bestFit="1" customWidth="1"/>
    <col min="7" max="7" width="35.7109375" style="11" bestFit="1" customWidth="1"/>
    <col min="8" max="8" width="1" style="11" customWidth="1"/>
    <col min="9" max="9" width="41.140625" style="11" bestFit="1" customWidth="1"/>
    <col min="10" max="11" width="37.28515625" style="11" bestFit="1" customWidth="1"/>
    <col min="12" max="12" width="1" style="11" customWidth="1"/>
    <col min="13" max="13" width="9.140625" style="11" customWidth="1"/>
    <col min="14" max="16384" width="9.140625" style="11"/>
  </cols>
  <sheetData>
    <row r="2" spans="1:11" ht="30" x14ac:dyDescent="0.45">
      <c r="A2" s="10" t="str">
        <f>'[2]سرمایه‌گذاری در اوراق بهادار'!A2:Q2</f>
        <v>صندوق سرمایه گذاری مختص اوراق دولتی نشان هامرز</v>
      </c>
      <c r="B2" s="10" t="s">
        <v>110</v>
      </c>
      <c r="C2" s="10" t="s">
        <v>110</v>
      </c>
      <c r="D2" s="10" t="s">
        <v>110</v>
      </c>
      <c r="E2" s="10" t="s">
        <v>110</v>
      </c>
      <c r="F2" s="10" t="s">
        <v>110</v>
      </c>
      <c r="G2" s="10"/>
      <c r="H2" s="10"/>
      <c r="I2" s="10"/>
      <c r="J2" s="10"/>
      <c r="K2" s="10"/>
    </row>
    <row r="3" spans="1:11" ht="30" x14ac:dyDescent="0.45">
      <c r="A3" s="10" t="str">
        <f>'[3]سرمایه‌گذاری در اوراق بهادار'!A3:Q3</f>
        <v>صورت وضعیت درآمدها</v>
      </c>
      <c r="B3" s="10" t="s">
        <v>65</v>
      </c>
      <c r="C3" s="10" t="s">
        <v>65</v>
      </c>
      <c r="D3" s="10" t="s">
        <v>65</v>
      </c>
      <c r="E3" s="10" t="s">
        <v>65</v>
      </c>
      <c r="F3" s="10" t="s">
        <v>65</v>
      </c>
      <c r="G3" s="10"/>
      <c r="H3" s="10"/>
      <c r="I3" s="10"/>
      <c r="J3" s="10"/>
      <c r="K3" s="10"/>
    </row>
    <row r="4" spans="1:11" ht="30" x14ac:dyDescent="0.45">
      <c r="A4" s="10" t="str">
        <f>'سرمایه‌گذاری در اوراق بهادار'!A4:Q4</f>
        <v>برای ماه منتهی به 1401/05/31</v>
      </c>
      <c r="B4" s="10" t="s">
        <v>111</v>
      </c>
      <c r="C4" s="10" t="s">
        <v>111</v>
      </c>
      <c r="D4" s="10" t="s">
        <v>111</v>
      </c>
      <c r="E4" s="10" t="s">
        <v>111</v>
      </c>
      <c r="F4" s="10" t="s">
        <v>111</v>
      </c>
      <c r="G4" s="10"/>
      <c r="H4" s="10"/>
      <c r="I4" s="10"/>
      <c r="J4" s="10"/>
      <c r="K4" s="10"/>
    </row>
    <row r="5" spans="1:11" ht="19.5" thickBot="1" x14ac:dyDescent="0.5"/>
    <row r="6" spans="1:11" ht="30" x14ac:dyDescent="0.45">
      <c r="A6" s="107" t="s">
        <v>91</v>
      </c>
      <c r="B6" s="108" t="s">
        <v>91</v>
      </c>
      <c r="C6" s="109" t="s">
        <v>91</v>
      </c>
      <c r="E6" s="107" t="s">
        <v>67</v>
      </c>
      <c r="F6" s="108" t="s">
        <v>67</v>
      </c>
      <c r="G6" s="109" t="s">
        <v>67</v>
      </c>
      <c r="I6" s="107" t="s">
        <v>68</v>
      </c>
      <c r="J6" s="108" t="s">
        <v>68</v>
      </c>
      <c r="K6" s="109" t="s">
        <v>68</v>
      </c>
    </row>
    <row r="7" spans="1:11" ht="30" x14ac:dyDescent="0.45">
      <c r="A7" s="50" t="s">
        <v>92</v>
      </c>
      <c r="B7" s="21"/>
      <c r="C7" s="52" t="s">
        <v>43</v>
      </c>
      <c r="E7" s="50" t="s">
        <v>93</v>
      </c>
      <c r="F7" s="21"/>
      <c r="G7" s="52" t="s">
        <v>94</v>
      </c>
      <c r="I7" s="50" t="s">
        <v>93</v>
      </c>
      <c r="J7" s="21"/>
      <c r="K7" s="52" t="s">
        <v>94</v>
      </c>
    </row>
    <row r="8" spans="1:11" ht="21" x14ac:dyDescent="0.55000000000000004">
      <c r="A8" s="94" t="s">
        <v>49</v>
      </c>
      <c r="B8" s="21"/>
      <c r="C8" s="87" t="s">
        <v>54</v>
      </c>
      <c r="E8" s="32">
        <v>15951530915</v>
      </c>
      <c r="F8" s="21"/>
      <c r="G8" s="87" t="s">
        <v>74</v>
      </c>
      <c r="I8" s="32">
        <v>56255331987</v>
      </c>
      <c r="J8" s="21"/>
      <c r="K8" s="87" t="s">
        <v>74</v>
      </c>
    </row>
    <row r="9" spans="1:11" ht="21.75" thickBot="1" x14ac:dyDescent="0.6">
      <c r="A9" s="110" t="s">
        <v>60</v>
      </c>
      <c r="B9" s="39"/>
      <c r="C9" s="90" t="s">
        <v>63</v>
      </c>
      <c r="E9" s="38">
        <v>333169307</v>
      </c>
      <c r="F9" s="39"/>
      <c r="G9" s="90" t="s">
        <v>74</v>
      </c>
      <c r="I9" s="38">
        <v>580359438</v>
      </c>
      <c r="J9" s="39"/>
      <c r="K9" s="90" t="s">
        <v>74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1" bestFit="1" customWidth="1"/>
    <col min="2" max="2" width="1" style="11" customWidth="1"/>
    <col min="3" max="3" width="12.14062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45">
      <c r="A2" s="10" t="s">
        <v>0</v>
      </c>
      <c r="B2" s="10" t="s">
        <v>0</v>
      </c>
      <c r="C2" s="10" t="s">
        <v>0</v>
      </c>
      <c r="D2" s="10" t="s">
        <v>0</v>
      </c>
      <c r="E2" s="10"/>
    </row>
    <row r="3" spans="1:5" ht="30" x14ac:dyDescent="0.45">
      <c r="A3" s="10" t="s">
        <v>65</v>
      </c>
      <c r="B3" s="10" t="s">
        <v>65</v>
      </c>
      <c r="C3" s="10" t="s">
        <v>65</v>
      </c>
      <c r="D3" s="10" t="s">
        <v>65</v>
      </c>
      <c r="E3" s="10"/>
    </row>
    <row r="4" spans="1:5" ht="30" x14ac:dyDescent="0.45">
      <c r="A4" s="10" t="s">
        <v>2</v>
      </c>
      <c r="B4" s="10" t="s">
        <v>2</v>
      </c>
      <c r="C4" s="10" t="s">
        <v>2</v>
      </c>
      <c r="D4" s="10" t="s">
        <v>2</v>
      </c>
      <c r="E4" s="10"/>
    </row>
    <row r="6" spans="1:5" ht="30" x14ac:dyDescent="0.45">
      <c r="A6" s="10" t="s">
        <v>95</v>
      </c>
      <c r="C6" s="46" t="s">
        <v>67</v>
      </c>
      <c r="E6" s="46" t="s">
        <v>6</v>
      </c>
    </row>
    <row r="7" spans="1:5" ht="30" x14ac:dyDescent="0.45">
      <c r="A7" s="10" t="s">
        <v>95</v>
      </c>
      <c r="C7" s="46" t="s">
        <v>46</v>
      </c>
      <c r="E7" s="46" t="s">
        <v>46</v>
      </c>
    </row>
    <row r="8" spans="1:5" ht="21" x14ac:dyDescent="0.55000000000000004">
      <c r="A8" s="111" t="s">
        <v>95</v>
      </c>
      <c r="C8" s="112">
        <v>0</v>
      </c>
      <c r="E8" s="112">
        <v>0</v>
      </c>
    </row>
    <row r="9" spans="1:5" ht="21" x14ac:dyDescent="0.55000000000000004">
      <c r="A9" s="111" t="s">
        <v>96</v>
      </c>
      <c r="C9" s="112">
        <v>0</v>
      </c>
      <c r="E9" s="112">
        <v>0</v>
      </c>
    </row>
    <row r="10" spans="1:5" ht="21" x14ac:dyDescent="0.55000000000000004">
      <c r="A10" s="111" t="s">
        <v>97</v>
      </c>
      <c r="C10" s="112">
        <v>0</v>
      </c>
      <c r="E10" s="112">
        <v>0</v>
      </c>
    </row>
    <row r="11" spans="1:5" ht="21" x14ac:dyDescent="0.55000000000000004">
      <c r="A11" s="111" t="s">
        <v>74</v>
      </c>
      <c r="C11" s="112">
        <v>0</v>
      </c>
      <c r="E11" s="112">
        <v>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1" bestFit="1" customWidth="1"/>
    <col min="2" max="2" width="1" style="11" customWidth="1"/>
    <col min="3" max="3" width="16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9" width="9.140625" style="11" customWidth="1"/>
    <col min="10" max="16384" width="9.140625" style="11"/>
  </cols>
  <sheetData>
    <row r="2" spans="1:7" ht="30" x14ac:dyDescent="0.4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/>
      <c r="G2" s="10"/>
    </row>
    <row r="3" spans="1:7" ht="30" x14ac:dyDescent="0.45">
      <c r="A3" s="10" t="s">
        <v>65</v>
      </c>
      <c r="B3" s="10" t="s">
        <v>65</v>
      </c>
      <c r="C3" s="10" t="s">
        <v>65</v>
      </c>
      <c r="D3" s="10" t="s">
        <v>65</v>
      </c>
      <c r="E3" s="10" t="s">
        <v>65</v>
      </c>
      <c r="F3" s="10"/>
      <c r="G3" s="10"/>
    </row>
    <row r="4" spans="1:7" ht="30" x14ac:dyDescent="0.4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/>
      <c r="G4" s="10"/>
    </row>
    <row r="5" spans="1:7" ht="19.5" thickBot="1" x14ac:dyDescent="0.5"/>
    <row r="6" spans="1:7" ht="30" x14ac:dyDescent="0.45">
      <c r="A6" s="78" t="s">
        <v>69</v>
      </c>
      <c r="C6" s="107" t="s">
        <v>46</v>
      </c>
      <c r="D6" s="113"/>
      <c r="E6" s="108" t="s">
        <v>88</v>
      </c>
      <c r="F6" s="113"/>
      <c r="G6" s="109" t="s">
        <v>13</v>
      </c>
    </row>
    <row r="7" spans="1:7" ht="21" x14ac:dyDescent="0.55000000000000004">
      <c r="A7" s="31" t="s">
        <v>98</v>
      </c>
      <c r="C7" s="95">
        <v>0</v>
      </c>
      <c r="D7" s="21"/>
      <c r="E7" s="21" t="s">
        <v>99</v>
      </c>
      <c r="F7" s="21"/>
      <c r="G7" s="87" t="s">
        <v>99</v>
      </c>
    </row>
    <row r="8" spans="1:7" ht="21" x14ac:dyDescent="0.55000000000000004">
      <c r="A8" s="31" t="s">
        <v>100</v>
      </c>
      <c r="C8" s="95">
        <v>18779279</v>
      </c>
      <c r="D8" s="21"/>
      <c r="E8" s="21" t="s">
        <v>101</v>
      </c>
      <c r="F8" s="21"/>
      <c r="G8" s="87" t="s">
        <v>99</v>
      </c>
    </row>
    <row r="9" spans="1:7" ht="21.75" thickBot="1" x14ac:dyDescent="0.6">
      <c r="A9" s="37" t="s">
        <v>102</v>
      </c>
      <c r="C9" s="114">
        <v>16284700222</v>
      </c>
      <c r="D9" s="39"/>
      <c r="E9" s="39" t="s">
        <v>103</v>
      </c>
      <c r="F9" s="39"/>
      <c r="G9" s="90" t="s">
        <v>104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workbookViewId="0">
      <selection activeCell="I6" sqref="I6:O6"/>
    </sheetView>
  </sheetViews>
  <sheetFormatPr defaultColWidth="9.140625" defaultRowHeight="18.75" x14ac:dyDescent="0.45"/>
  <cols>
    <col min="1" max="1" width="30.85546875" style="11" bestFit="1" customWidth="1"/>
    <col min="2" max="2" width="1" style="11" customWidth="1"/>
    <col min="3" max="3" width="18" style="11" bestFit="1" customWidth="1"/>
    <col min="4" max="4" width="1" style="11" customWidth="1"/>
    <col min="5" max="5" width="23" style="11" bestFit="1" customWidth="1"/>
    <col min="6" max="6" width="1" style="11" customWidth="1"/>
    <col min="7" max="7" width="23.85546875" style="11" bestFit="1" customWidth="1"/>
    <col min="8" max="8" width="1" style="11" customWidth="1"/>
    <col min="9" max="9" width="18" style="11" bestFit="1" customWidth="1"/>
    <col min="10" max="10" width="1" style="11" customWidth="1"/>
    <col min="11" max="11" width="22" style="11" bestFit="1" customWidth="1"/>
    <col min="12" max="12" width="1" style="11" customWidth="1"/>
    <col min="13" max="13" width="16.28515625" style="11" bestFit="1" customWidth="1"/>
    <col min="14" max="14" width="1" style="11" customWidth="1"/>
    <col min="15" max="15" width="21.85546875" style="11" bestFit="1" customWidth="1"/>
    <col min="16" max="16" width="1" style="11" customWidth="1"/>
    <col min="17" max="17" width="18" style="11" bestFit="1" customWidth="1"/>
    <col min="18" max="18" width="1" style="11" customWidth="1"/>
    <col min="19" max="19" width="15.140625" style="11" bestFit="1" customWidth="1"/>
    <col min="20" max="20" width="1" style="11" customWidth="1"/>
    <col min="21" max="21" width="23" style="11" bestFit="1" customWidth="1"/>
    <col min="22" max="22" width="1" style="11" customWidth="1"/>
    <col min="23" max="23" width="23.85546875" style="11" bestFit="1" customWidth="1"/>
    <col min="24" max="24" width="1" style="11" customWidth="1"/>
    <col min="25" max="25" width="38.710937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45">
      <c r="A2" s="10" t="s">
        <v>0</v>
      </c>
      <c r="B2" s="10"/>
      <c r="C2" s="10"/>
      <c r="D2" s="10"/>
      <c r="E2" s="10" t="s">
        <v>109</v>
      </c>
      <c r="F2" s="10" t="s">
        <v>109</v>
      </c>
      <c r="G2" s="10" t="s">
        <v>109</v>
      </c>
      <c r="H2" s="10" t="s">
        <v>109</v>
      </c>
      <c r="I2" s="10" t="s">
        <v>109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30" x14ac:dyDescent="0.45">
      <c r="A3" s="10" t="str">
        <f>[1]سهام!$A$3:$Y$3</f>
        <v>صورت وضعیت پورتفوی</v>
      </c>
      <c r="B3" s="10"/>
      <c r="C3" s="10"/>
      <c r="D3" s="10"/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30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/>
      <c r="C9" s="32"/>
      <c r="D9" s="21"/>
      <c r="E9" s="33"/>
      <c r="F9" s="21"/>
      <c r="G9" s="34"/>
      <c r="I9" s="35"/>
      <c r="J9" s="26"/>
      <c r="K9" s="26"/>
      <c r="L9" s="26"/>
      <c r="M9" s="26"/>
      <c r="N9" s="26"/>
      <c r="O9" s="36"/>
      <c r="Q9" s="35"/>
      <c r="R9" s="26"/>
      <c r="S9" s="26"/>
      <c r="T9" s="26"/>
      <c r="U9" s="26"/>
      <c r="V9" s="26"/>
      <c r="W9" s="26"/>
      <c r="X9" s="26"/>
      <c r="Y9" s="36"/>
    </row>
    <row r="10" spans="1:25" ht="21" x14ac:dyDescent="0.55000000000000004">
      <c r="A10" s="31"/>
      <c r="C10" s="32"/>
      <c r="D10" s="21"/>
      <c r="E10" s="33"/>
      <c r="F10" s="21"/>
      <c r="G10" s="34"/>
      <c r="I10" s="35"/>
      <c r="J10" s="26"/>
      <c r="K10" s="26"/>
      <c r="L10" s="26"/>
      <c r="M10" s="26"/>
      <c r="N10" s="26"/>
      <c r="O10" s="36"/>
      <c r="Q10" s="35"/>
      <c r="R10" s="26"/>
      <c r="S10" s="26"/>
      <c r="T10" s="26"/>
      <c r="U10" s="26"/>
      <c r="V10" s="26"/>
      <c r="W10" s="26"/>
      <c r="X10" s="26"/>
      <c r="Y10" s="36"/>
    </row>
    <row r="11" spans="1:25" ht="21" x14ac:dyDescent="0.55000000000000004">
      <c r="A11" s="31"/>
      <c r="C11" s="32"/>
      <c r="D11" s="21"/>
      <c r="E11" s="33"/>
      <c r="F11" s="21"/>
      <c r="G11" s="34"/>
      <c r="I11" s="35"/>
      <c r="J11" s="26"/>
      <c r="K11" s="26"/>
      <c r="L11" s="26"/>
      <c r="M11" s="26"/>
      <c r="N11" s="26"/>
      <c r="O11" s="36"/>
      <c r="Q11" s="35"/>
      <c r="R11" s="26"/>
      <c r="S11" s="26"/>
      <c r="T11" s="26"/>
      <c r="U11" s="26"/>
      <c r="V11" s="26"/>
      <c r="W11" s="26"/>
      <c r="X11" s="26"/>
      <c r="Y11" s="36"/>
    </row>
    <row r="12" spans="1:25" ht="21" x14ac:dyDescent="0.55000000000000004">
      <c r="A12" s="31"/>
      <c r="C12" s="32"/>
      <c r="D12" s="21"/>
      <c r="E12" s="33"/>
      <c r="F12" s="21"/>
      <c r="G12" s="34"/>
      <c r="I12" s="35"/>
      <c r="J12" s="26"/>
      <c r="K12" s="26"/>
      <c r="L12" s="26"/>
      <c r="M12" s="26"/>
      <c r="N12" s="26"/>
      <c r="O12" s="36"/>
      <c r="Q12" s="35"/>
      <c r="R12" s="26"/>
      <c r="S12" s="26"/>
      <c r="T12" s="26"/>
      <c r="U12" s="26"/>
      <c r="V12" s="26"/>
      <c r="W12" s="26"/>
      <c r="X12" s="26"/>
      <c r="Y12" s="36"/>
    </row>
    <row r="13" spans="1:25" ht="21" x14ac:dyDescent="0.55000000000000004">
      <c r="A13" s="31"/>
      <c r="C13" s="32"/>
      <c r="D13" s="21"/>
      <c r="E13" s="33"/>
      <c r="F13" s="21"/>
      <c r="G13" s="34"/>
      <c r="I13" s="35"/>
      <c r="J13" s="26"/>
      <c r="K13" s="26"/>
      <c r="L13" s="26"/>
      <c r="M13" s="26"/>
      <c r="N13" s="26"/>
      <c r="O13" s="36"/>
      <c r="Q13" s="35"/>
      <c r="R13" s="26"/>
      <c r="S13" s="26"/>
      <c r="T13" s="26"/>
      <c r="U13" s="26"/>
      <c r="V13" s="26"/>
      <c r="W13" s="26"/>
      <c r="X13" s="26"/>
      <c r="Y13" s="36"/>
    </row>
    <row r="14" spans="1:25" ht="21.75" thickBot="1" x14ac:dyDescent="0.6">
      <c r="A14" s="37"/>
      <c r="C14" s="38"/>
      <c r="D14" s="39"/>
      <c r="E14" s="40"/>
      <c r="F14" s="39"/>
      <c r="G14" s="41"/>
      <c r="I14" s="42"/>
      <c r="J14" s="43"/>
      <c r="K14" s="43"/>
      <c r="L14" s="43"/>
      <c r="M14" s="43"/>
      <c r="N14" s="43"/>
      <c r="O14" s="44"/>
      <c r="Q14" s="42"/>
      <c r="R14" s="43"/>
      <c r="S14" s="43"/>
      <c r="T14" s="43"/>
      <c r="U14" s="43"/>
      <c r="V14" s="43"/>
      <c r="W14" s="43"/>
      <c r="X14" s="43"/>
      <c r="Y14" s="44"/>
    </row>
    <row r="15" spans="1:25" ht="21" x14ac:dyDescent="0.55000000000000004">
      <c r="A15" s="45"/>
      <c r="C15" s="33"/>
      <c r="D15" s="21"/>
      <c r="E15" s="33"/>
      <c r="F15" s="21"/>
      <c r="G15" s="33"/>
      <c r="I15" s="26"/>
      <c r="J15" s="26"/>
      <c r="K15" s="26"/>
      <c r="L15" s="26"/>
      <c r="M15" s="26"/>
      <c r="N15" s="26"/>
      <c r="O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21" x14ac:dyDescent="0.55000000000000004">
      <c r="A16" s="45"/>
      <c r="C16" s="26"/>
      <c r="D16" s="26"/>
      <c r="E16" s="26"/>
      <c r="F16" s="26"/>
      <c r="G16" s="26"/>
      <c r="I16" s="26"/>
      <c r="J16" s="26"/>
      <c r="K16" s="26"/>
      <c r="L16" s="26"/>
      <c r="M16" s="26"/>
      <c r="N16" s="26"/>
      <c r="O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21" x14ac:dyDescent="0.55000000000000004">
      <c r="A17" s="45"/>
      <c r="C17" s="26"/>
      <c r="D17" s="26"/>
      <c r="E17" s="26"/>
      <c r="F17" s="26"/>
      <c r="G17" s="26"/>
      <c r="I17" s="26"/>
      <c r="J17" s="26"/>
      <c r="K17" s="26"/>
      <c r="L17" s="26"/>
      <c r="M17" s="26"/>
      <c r="N17" s="26"/>
      <c r="O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21" x14ac:dyDescent="0.55000000000000004">
      <c r="A18" s="45"/>
      <c r="C18" s="26"/>
      <c r="D18" s="26"/>
      <c r="E18" s="26"/>
      <c r="F18" s="26"/>
      <c r="G18" s="26"/>
      <c r="I18" s="26"/>
      <c r="J18" s="26"/>
      <c r="K18" s="26"/>
      <c r="L18" s="26"/>
      <c r="M18" s="26"/>
      <c r="N18" s="26"/>
      <c r="O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21" x14ac:dyDescent="0.55000000000000004">
      <c r="A19" s="45"/>
      <c r="C19" s="26"/>
      <c r="D19" s="26"/>
      <c r="E19" s="26"/>
      <c r="F19" s="26"/>
      <c r="G19" s="26"/>
      <c r="I19" s="26"/>
      <c r="J19" s="26"/>
      <c r="K19" s="26"/>
      <c r="L19" s="26"/>
      <c r="M19" s="26"/>
      <c r="N19" s="26"/>
      <c r="O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21" x14ac:dyDescent="0.55000000000000004">
      <c r="A20" s="45"/>
      <c r="C20" s="26"/>
      <c r="D20" s="26"/>
      <c r="E20" s="26"/>
      <c r="F20" s="26"/>
      <c r="G20" s="26"/>
      <c r="I20" s="26"/>
      <c r="J20" s="26"/>
      <c r="K20" s="26"/>
      <c r="L20" s="26"/>
      <c r="M20" s="26"/>
      <c r="N20" s="26"/>
      <c r="O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21" x14ac:dyDescent="0.55000000000000004">
      <c r="A21" s="45"/>
      <c r="C21" s="26"/>
      <c r="D21" s="26"/>
      <c r="E21" s="26"/>
      <c r="F21" s="26"/>
      <c r="G21" s="26"/>
      <c r="I21" s="26"/>
      <c r="J21" s="26"/>
      <c r="K21" s="26"/>
      <c r="L21" s="26"/>
      <c r="M21" s="26"/>
      <c r="N21" s="26"/>
      <c r="O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1" x14ac:dyDescent="0.55000000000000004">
      <c r="A22" s="45"/>
      <c r="C22" s="26"/>
      <c r="D22" s="26"/>
      <c r="E22" s="26"/>
      <c r="F22" s="26"/>
      <c r="G22" s="26"/>
      <c r="I22" s="26"/>
      <c r="J22" s="26"/>
      <c r="K22" s="26"/>
      <c r="L22" s="26"/>
      <c r="M22" s="26"/>
      <c r="N22" s="26"/>
      <c r="O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21" x14ac:dyDescent="0.55000000000000004">
      <c r="A23" s="45"/>
      <c r="C23" s="26"/>
      <c r="D23" s="26"/>
      <c r="E23" s="26"/>
      <c r="F23" s="26"/>
      <c r="G23" s="26"/>
      <c r="I23" s="26"/>
      <c r="J23" s="26"/>
      <c r="K23" s="26"/>
      <c r="L23" s="26"/>
      <c r="M23" s="26"/>
      <c r="N23" s="26"/>
      <c r="O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21" x14ac:dyDescent="0.55000000000000004">
      <c r="A24" s="45"/>
      <c r="C24" s="26"/>
      <c r="D24" s="26"/>
      <c r="E24" s="26"/>
      <c r="F24" s="26"/>
      <c r="G24" s="26"/>
      <c r="I24" s="26"/>
      <c r="J24" s="26"/>
      <c r="K24" s="26"/>
      <c r="L24" s="26"/>
      <c r="M24" s="26"/>
      <c r="N24" s="26"/>
      <c r="O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21" x14ac:dyDescent="0.55000000000000004">
      <c r="A25" s="45"/>
      <c r="C25" s="26"/>
      <c r="D25" s="26"/>
      <c r="E25" s="26"/>
      <c r="F25" s="26"/>
      <c r="G25" s="26"/>
      <c r="I25" s="26"/>
      <c r="J25" s="26"/>
      <c r="K25" s="26"/>
      <c r="L25" s="26"/>
      <c r="M25" s="26"/>
      <c r="N25" s="26"/>
      <c r="O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21" x14ac:dyDescent="0.55000000000000004">
      <c r="A26" s="45"/>
      <c r="C26" s="26"/>
      <c r="D26" s="26"/>
      <c r="E26" s="26"/>
      <c r="F26" s="26"/>
      <c r="G26" s="26"/>
      <c r="I26" s="26"/>
      <c r="J26" s="26"/>
      <c r="K26" s="26"/>
      <c r="L26" s="26"/>
      <c r="M26" s="26"/>
      <c r="N26" s="26"/>
      <c r="O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21" x14ac:dyDescent="0.55000000000000004">
      <c r="A27" s="45"/>
      <c r="C27" s="26"/>
      <c r="D27" s="26"/>
      <c r="E27" s="26"/>
      <c r="F27" s="26"/>
      <c r="G27" s="26"/>
      <c r="I27" s="26"/>
      <c r="J27" s="26"/>
      <c r="K27" s="26"/>
      <c r="L27" s="26"/>
      <c r="M27" s="26"/>
      <c r="N27" s="26"/>
      <c r="O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21" x14ac:dyDescent="0.55000000000000004">
      <c r="A28" s="45"/>
      <c r="C28" s="26"/>
      <c r="D28" s="26"/>
      <c r="E28" s="26"/>
      <c r="F28" s="26"/>
      <c r="G28" s="26"/>
      <c r="I28" s="26"/>
      <c r="J28" s="26"/>
      <c r="K28" s="26"/>
      <c r="L28" s="26"/>
      <c r="M28" s="26"/>
      <c r="N28" s="26"/>
      <c r="O28" s="26"/>
      <c r="Q28" s="26"/>
      <c r="R28" s="26"/>
      <c r="S28" s="26"/>
      <c r="T28" s="26"/>
      <c r="U28" s="26"/>
      <c r="V28" s="26"/>
      <c r="W28" s="26"/>
      <c r="X28" s="26"/>
      <c r="Y28" s="26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8" bestFit="1" customWidth="1"/>
    <col min="2" max="2" width="1" style="48" customWidth="1"/>
    <col min="3" max="3" width="20.85546875" style="48" bestFit="1" customWidth="1"/>
    <col min="4" max="4" width="1" style="48" customWidth="1"/>
    <col min="5" max="5" width="14.85546875" style="48" bestFit="1" customWidth="1"/>
    <col min="6" max="6" width="1" style="48" customWidth="1"/>
    <col min="7" max="7" width="15.28515625" style="48" bestFit="1" customWidth="1"/>
    <col min="8" max="8" width="1" style="48" customWidth="1"/>
    <col min="9" max="9" width="12.42578125" style="48" bestFit="1" customWidth="1"/>
    <col min="10" max="10" width="1" style="48" customWidth="1"/>
    <col min="11" max="11" width="20.85546875" style="48" bestFit="1" customWidth="1"/>
    <col min="12" max="12" width="1" style="48" customWidth="1"/>
    <col min="13" max="13" width="14.85546875" style="48" bestFit="1" customWidth="1"/>
    <col min="14" max="14" width="1" style="48" customWidth="1"/>
    <col min="15" max="15" width="15.28515625" style="48" bestFit="1" customWidth="1"/>
    <col min="16" max="16" width="1" style="48" customWidth="1"/>
    <col min="17" max="17" width="12.42578125" style="48" bestFit="1" customWidth="1"/>
    <col min="18" max="18" width="1" style="48" customWidth="1"/>
    <col min="19" max="19" width="9.140625" style="48" customWidth="1"/>
    <col min="20" max="16384" width="9.140625" style="48"/>
  </cols>
  <sheetData>
    <row r="2" spans="1:25" s="11" customFormat="1" ht="30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47"/>
      <c r="T2" s="47"/>
      <c r="U2" s="47"/>
      <c r="V2" s="47"/>
      <c r="W2" s="47"/>
      <c r="X2" s="47"/>
      <c r="Y2" s="47"/>
    </row>
    <row r="3" spans="1:25" s="11" customFormat="1" ht="30" x14ac:dyDescent="0.45">
      <c r="A3" s="10" t="str">
        <f>[1]سهام!$A$3:$Y$3</f>
        <v>صورت وضعیت پورتفوی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47"/>
      <c r="S3" s="47"/>
      <c r="T3" s="47"/>
      <c r="U3" s="47"/>
      <c r="V3" s="47"/>
      <c r="W3" s="47"/>
      <c r="X3" s="47"/>
      <c r="Y3" s="47"/>
    </row>
    <row r="4" spans="1:25" s="11" customFormat="1" ht="30" x14ac:dyDescent="0.45">
      <c r="A4" s="10" t="str">
        <f>سهام!A4</f>
        <v>برای ماه منتهی به 1401/05/31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47"/>
      <c r="T4" s="47"/>
      <c r="U4" s="47"/>
      <c r="V4" s="47"/>
      <c r="W4" s="47"/>
      <c r="X4" s="47"/>
      <c r="Y4" s="47"/>
    </row>
    <row r="6" spans="1:25" ht="30" x14ac:dyDescent="0.45">
      <c r="A6" s="10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</row>
    <row r="7" spans="1:25" ht="30" x14ac:dyDescent="0.45">
      <c r="A7" s="10" t="s">
        <v>3</v>
      </c>
      <c r="C7" s="46" t="s">
        <v>15</v>
      </c>
      <c r="E7" s="46" t="s">
        <v>16</v>
      </c>
      <c r="G7" s="46" t="s">
        <v>17</v>
      </c>
      <c r="I7" s="46" t="s">
        <v>18</v>
      </c>
      <c r="K7" s="46" t="s">
        <v>15</v>
      </c>
      <c r="M7" s="46" t="s">
        <v>16</v>
      </c>
      <c r="O7" s="46" t="s">
        <v>17</v>
      </c>
      <c r="Q7" s="46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8" bestFit="1" customWidth="1"/>
    <col min="2" max="2" width="1" style="48" customWidth="1"/>
    <col min="3" max="3" width="27.28515625" style="48" bestFit="1" customWidth="1"/>
    <col min="4" max="4" width="1" style="48" customWidth="1"/>
    <col min="5" max="5" width="24.28515625" style="48" bestFit="1" customWidth="1"/>
    <col min="6" max="6" width="1" style="48" customWidth="1"/>
    <col min="7" max="7" width="15.85546875" style="48" bestFit="1" customWidth="1"/>
    <col min="8" max="8" width="1" style="48" customWidth="1"/>
    <col min="9" max="9" width="19.42578125" style="48" bestFit="1" customWidth="1"/>
    <col min="10" max="10" width="1" style="48" customWidth="1"/>
    <col min="11" max="11" width="11.5703125" style="48" bestFit="1" customWidth="1"/>
    <col min="12" max="12" width="1" style="48" customWidth="1"/>
    <col min="13" max="13" width="11.7109375" style="48" bestFit="1" customWidth="1"/>
    <col min="14" max="14" width="1" style="48" customWidth="1"/>
    <col min="15" max="15" width="9.85546875" style="48" bestFit="1" customWidth="1"/>
    <col min="16" max="16" width="1" style="48" customWidth="1"/>
    <col min="17" max="17" width="18.85546875" style="48" bestFit="1" customWidth="1"/>
    <col min="18" max="18" width="1" style="48" customWidth="1"/>
    <col min="19" max="19" width="23.7109375" style="48" bestFit="1" customWidth="1"/>
    <col min="20" max="20" width="1" style="48" customWidth="1"/>
    <col min="21" max="21" width="8.28515625" style="48" bestFit="1" customWidth="1"/>
    <col min="22" max="22" width="1" style="48" customWidth="1"/>
    <col min="23" max="23" width="18.85546875" style="48" bestFit="1" customWidth="1"/>
    <col min="24" max="24" width="1" style="48" customWidth="1"/>
    <col min="25" max="25" width="9.85546875" style="48" bestFit="1" customWidth="1"/>
    <col min="26" max="26" width="1" style="48" customWidth="1"/>
    <col min="27" max="27" width="16.140625" style="48" bestFit="1" customWidth="1"/>
    <col min="28" max="28" width="1" style="48" customWidth="1"/>
    <col min="29" max="29" width="9.85546875" style="48" bestFit="1" customWidth="1"/>
    <col min="30" max="30" width="1" style="48" customWidth="1"/>
    <col min="31" max="31" width="23.85546875" style="48" bestFit="1" customWidth="1"/>
    <col min="32" max="32" width="1" style="48" customWidth="1"/>
    <col min="33" max="33" width="21.5703125" style="48" bestFit="1" customWidth="1"/>
    <col min="34" max="34" width="1" style="48" customWidth="1"/>
    <col min="35" max="35" width="23.7109375" style="48" bestFit="1" customWidth="1"/>
    <col min="36" max="36" width="1" style="48" customWidth="1"/>
    <col min="37" max="37" width="38.7109375" style="48" bestFit="1" customWidth="1"/>
    <col min="38" max="38" width="1" style="48" customWidth="1"/>
    <col min="39" max="39" width="9.140625" style="48" customWidth="1"/>
    <col min="40" max="16384" width="9.140625" style="48"/>
  </cols>
  <sheetData>
    <row r="2" spans="1:37" s="11" customFormat="1" ht="30" x14ac:dyDescent="0.4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s="11" customFormat="1" ht="30" x14ac:dyDescent="0.45">
      <c r="A3" s="10" t="str">
        <f>[1]سهام!$A$3:$Y$3</f>
        <v>صورت وضعیت پورتفوی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s="11" customFormat="1" ht="30" x14ac:dyDescent="0.45">
      <c r="A4" s="10" t="str">
        <f>تبعی!A4</f>
        <v>برای ماه منتهی به 1401/05/31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19.5" thickBot="1" x14ac:dyDescent="0.5"/>
    <row r="6" spans="1:37" ht="30" x14ac:dyDescent="0.45">
      <c r="A6" s="13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5" t="s">
        <v>19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20</v>
      </c>
      <c r="B7" s="49"/>
      <c r="C7" s="22" t="s">
        <v>21</v>
      </c>
      <c r="D7" s="49"/>
      <c r="E7" s="22" t="s">
        <v>22</v>
      </c>
      <c r="F7" s="49"/>
      <c r="G7" s="22" t="s">
        <v>23</v>
      </c>
      <c r="H7" s="49"/>
      <c r="I7" s="22" t="s">
        <v>24</v>
      </c>
      <c r="J7" s="49"/>
      <c r="K7" s="22" t="s">
        <v>25</v>
      </c>
      <c r="L7" s="49"/>
      <c r="M7" s="23" t="s">
        <v>18</v>
      </c>
      <c r="O7" s="20" t="s">
        <v>7</v>
      </c>
      <c r="P7" s="49"/>
      <c r="Q7" s="22" t="s">
        <v>8</v>
      </c>
      <c r="R7" s="49"/>
      <c r="S7" s="23" t="s">
        <v>9</v>
      </c>
      <c r="U7" s="20" t="s">
        <v>10</v>
      </c>
      <c r="V7" s="22" t="s">
        <v>10</v>
      </c>
      <c r="W7" s="22" t="s">
        <v>10</v>
      </c>
      <c r="X7" s="49"/>
      <c r="Y7" s="22" t="s">
        <v>11</v>
      </c>
      <c r="Z7" s="22" t="s">
        <v>11</v>
      </c>
      <c r="AA7" s="23" t="s">
        <v>11</v>
      </c>
      <c r="AC7" s="20" t="s">
        <v>7</v>
      </c>
      <c r="AD7" s="49"/>
      <c r="AE7" s="22" t="s">
        <v>26</v>
      </c>
      <c r="AF7" s="49"/>
      <c r="AG7" s="22" t="s">
        <v>8</v>
      </c>
      <c r="AH7" s="49"/>
      <c r="AI7" s="22" t="s">
        <v>9</v>
      </c>
      <c r="AJ7" s="49"/>
      <c r="AK7" s="23" t="s">
        <v>13</v>
      </c>
    </row>
    <row r="8" spans="1:37" ht="30" x14ac:dyDescent="0.45">
      <c r="A8" s="20" t="s">
        <v>20</v>
      </c>
      <c r="B8" s="49"/>
      <c r="C8" s="22" t="s">
        <v>21</v>
      </c>
      <c r="D8" s="49"/>
      <c r="E8" s="22" t="s">
        <v>22</v>
      </c>
      <c r="F8" s="49"/>
      <c r="G8" s="22" t="s">
        <v>23</v>
      </c>
      <c r="H8" s="49"/>
      <c r="I8" s="22" t="s">
        <v>24</v>
      </c>
      <c r="J8" s="49"/>
      <c r="K8" s="22" t="s">
        <v>25</v>
      </c>
      <c r="L8" s="49"/>
      <c r="M8" s="23" t="s">
        <v>18</v>
      </c>
      <c r="O8" s="20" t="s">
        <v>7</v>
      </c>
      <c r="P8" s="49"/>
      <c r="Q8" s="22" t="s">
        <v>8</v>
      </c>
      <c r="R8" s="49"/>
      <c r="S8" s="23" t="s">
        <v>9</v>
      </c>
      <c r="U8" s="50" t="s">
        <v>7</v>
      </c>
      <c r="V8" s="49"/>
      <c r="W8" s="51" t="s">
        <v>8</v>
      </c>
      <c r="X8" s="49"/>
      <c r="Y8" s="51" t="s">
        <v>7</v>
      </c>
      <c r="Z8" s="49"/>
      <c r="AA8" s="52" t="s">
        <v>14</v>
      </c>
      <c r="AC8" s="20" t="s">
        <v>7</v>
      </c>
      <c r="AD8" s="49"/>
      <c r="AE8" s="22" t="s">
        <v>26</v>
      </c>
      <c r="AF8" s="49"/>
      <c r="AG8" s="22" t="s">
        <v>8</v>
      </c>
      <c r="AH8" s="49"/>
      <c r="AI8" s="22" t="s">
        <v>9</v>
      </c>
      <c r="AJ8" s="49"/>
      <c r="AK8" s="23" t="s">
        <v>13</v>
      </c>
    </row>
    <row r="9" spans="1:37" ht="21" x14ac:dyDescent="0.55000000000000004">
      <c r="A9" s="53" t="s">
        <v>27</v>
      </c>
      <c r="B9" s="49"/>
      <c r="C9" s="49" t="s">
        <v>28</v>
      </c>
      <c r="D9" s="49"/>
      <c r="E9" s="49" t="s">
        <v>28</v>
      </c>
      <c r="F9" s="49"/>
      <c r="G9" s="49" t="s">
        <v>29</v>
      </c>
      <c r="H9" s="49"/>
      <c r="I9" s="49" t="s">
        <v>30</v>
      </c>
      <c r="J9" s="49"/>
      <c r="K9" s="54">
        <v>0</v>
      </c>
      <c r="L9" s="55"/>
      <c r="M9" s="56">
        <v>0</v>
      </c>
      <c r="O9" s="57">
        <v>0</v>
      </c>
      <c r="P9" s="49"/>
      <c r="Q9" s="58">
        <v>0</v>
      </c>
      <c r="R9" s="49"/>
      <c r="S9" s="59">
        <v>0</v>
      </c>
      <c r="U9" s="57">
        <v>3000</v>
      </c>
      <c r="V9" s="49"/>
      <c r="W9" s="58">
        <v>1813288598</v>
      </c>
      <c r="X9" s="49"/>
      <c r="Y9" s="58">
        <v>0</v>
      </c>
      <c r="Z9" s="49"/>
      <c r="AA9" s="59">
        <v>0</v>
      </c>
      <c r="AC9" s="57">
        <v>3000</v>
      </c>
      <c r="AD9" s="49"/>
      <c r="AE9" s="58">
        <v>610800</v>
      </c>
      <c r="AF9" s="49"/>
      <c r="AG9" s="60">
        <v>1813288598</v>
      </c>
      <c r="AH9" s="60"/>
      <c r="AI9" s="60">
        <v>1832067877</v>
      </c>
      <c r="AJ9" s="49"/>
      <c r="AK9" s="61" t="s">
        <v>31</v>
      </c>
    </row>
    <row r="10" spans="1:37" ht="21.75" thickBot="1" x14ac:dyDescent="0.6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4"/>
      <c r="L10" s="65"/>
      <c r="M10" s="66"/>
      <c r="O10" s="67"/>
      <c r="P10" s="63"/>
      <c r="Q10" s="68"/>
      <c r="R10" s="63"/>
      <c r="S10" s="69"/>
      <c r="U10" s="67"/>
      <c r="V10" s="63"/>
      <c r="W10" s="68"/>
      <c r="X10" s="63"/>
      <c r="Y10" s="68"/>
      <c r="Z10" s="63"/>
      <c r="AA10" s="69"/>
      <c r="AC10" s="67"/>
      <c r="AD10" s="63"/>
      <c r="AE10" s="68"/>
      <c r="AF10" s="63"/>
      <c r="AG10" s="70"/>
      <c r="AH10" s="70"/>
      <c r="AI10" s="70"/>
      <c r="AJ10" s="63"/>
      <c r="AK10" s="71"/>
    </row>
    <row r="11" spans="1:37" ht="21" x14ac:dyDescent="0.55000000000000004">
      <c r="A11" s="72"/>
      <c r="B11" s="49"/>
      <c r="C11" s="49"/>
      <c r="D11" s="49"/>
      <c r="E11" s="49"/>
      <c r="F11" s="49"/>
      <c r="G11" s="49"/>
      <c r="H11" s="49"/>
      <c r="I11" s="49"/>
      <c r="J11" s="49"/>
      <c r="K11" s="54"/>
      <c r="L11" s="55"/>
      <c r="M11" s="54"/>
      <c r="O11" s="58"/>
      <c r="P11" s="49"/>
      <c r="Q11" s="58"/>
      <c r="R11" s="49"/>
      <c r="S11" s="58"/>
      <c r="U11" s="58"/>
      <c r="V11" s="49"/>
      <c r="W11" s="58"/>
      <c r="X11" s="49"/>
      <c r="Y11" s="58"/>
      <c r="Z11" s="49"/>
      <c r="AA11" s="58"/>
      <c r="AC11" s="58"/>
      <c r="AD11" s="49"/>
      <c r="AE11" s="58"/>
      <c r="AF11" s="49"/>
      <c r="AG11" s="60"/>
      <c r="AH11" s="60"/>
      <c r="AI11" s="60"/>
      <c r="AJ11" s="49"/>
      <c r="AK11" s="73"/>
    </row>
    <row r="12" spans="1:37" ht="21" x14ac:dyDescent="0.55000000000000004">
      <c r="A12" s="72"/>
      <c r="B12" s="49"/>
      <c r="C12" s="49"/>
      <c r="D12" s="49"/>
      <c r="E12" s="49"/>
      <c r="F12" s="49"/>
      <c r="G12" s="49"/>
      <c r="H12" s="49"/>
      <c r="I12" s="49"/>
      <c r="J12" s="49"/>
      <c r="K12" s="54"/>
      <c r="L12" s="55"/>
      <c r="M12" s="54"/>
      <c r="O12" s="58"/>
      <c r="P12" s="49"/>
      <c r="Q12" s="58"/>
      <c r="R12" s="49"/>
      <c r="S12" s="58"/>
      <c r="U12" s="58"/>
      <c r="V12" s="49"/>
      <c r="W12" s="58"/>
      <c r="X12" s="49"/>
      <c r="Y12" s="58"/>
      <c r="Z12" s="49"/>
      <c r="AA12" s="58"/>
      <c r="AC12" s="58"/>
      <c r="AD12" s="49"/>
      <c r="AE12" s="58"/>
      <c r="AF12" s="49"/>
      <c r="AG12" s="60"/>
      <c r="AH12" s="60"/>
      <c r="AI12" s="60"/>
      <c r="AJ12" s="49"/>
      <c r="AK12" s="73"/>
    </row>
    <row r="13" spans="1:37" ht="21" x14ac:dyDescent="0.55000000000000004">
      <c r="A13" s="72"/>
      <c r="B13" s="49"/>
      <c r="C13" s="49"/>
      <c r="D13" s="49"/>
      <c r="E13" s="49"/>
      <c r="F13" s="49"/>
      <c r="G13" s="49"/>
      <c r="H13" s="49"/>
      <c r="I13" s="49"/>
      <c r="J13" s="49"/>
      <c r="K13" s="54"/>
      <c r="L13" s="55"/>
      <c r="M13" s="54"/>
      <c r="O13" s="58"/>
      <c r="P13" s="49"/>
      <c r="Q13" s="58"/>
      <c r="R13" s="49"/>
      <c r="S13" s="58"/>
      <c r="U13" s="58"/>
      <c r="V13" s="49"/>
      <c r="W13" s="58"/>
      <c r="X13" s="49"/>
      <c r="Y13" s="58"/>
      <c r="Z13" s="49"/>
      <c r="AA13" s="58"/>
      <c r="AC13" s="58"/>
      <c r="AD13" s="49"/>
      <c r="AE13" s="58"/>
      <c r="AF13" s="49"/>
      <c r="AG13" s="60"/>
      <c r="AH13" s="60"/>
      <c r="AI13" s="60"/>
      <c r="AJ13" s="49"/>
      <c r="AK13" s="73"/>
    </row>
    <row r="14" spans="1:37" ht="21" x14ac:dyDescent="0.55000000000000004">
      <c r="A14" s="72"/>
      <c r="B14" s="49"/>
      <c r="C14" s="49"/>
      <c r="D14" s="49"/>
      <c r="E14" s="49"/>
      <c r="F14" s="49"/>
      <c r="G14" s="49"/>
      <c r="H14" s="49"/>
      <c r="I14" s="49"/>
      <c r="J14" s="49"/>
      <c r="K14" s="54"/>
      <c r="L14" s="55"/>
      <c r="M14" s="54"/>
      <c r="O14" s="58"/>
      <c r="P14" s="49"/>
      <c r="Q14" s="58"/>
      <c r="R14" s="49"/>
      <c r="S14" s="58"/>
      <c r="U14" s="58"/>
      <c r="V14" s="49"/>
      <c r="W14" s="58"/>
      <c r="X14" s="49"/>
      <c r="Y14" s="58"/>
      <c r="Z14" s="49"/>
      <c r="AA14" s="58"/>
      <c r="AC14" s="58"/>
      <c r="AD14" s="49"/>
      <c r="AE14" s="58"/>
      <c r="AF14" s="49"/>
      <c r="AG14" s="60"/>
      <c r="AH14" s="60"/>
      <c r="AI14" s="60"/>
      <c r="AJ14" s="49"/>
      <c r="AK14" s="73"/>
    </row>
    <row r="15" spans="1:37" ht="21" x14ac:dyDescent="0.55000000000000004">
      <c r="A15" s="72"/>
      <c r="B15" s="49"/>
      <c r="C15" s="49"/>
      <c r="D15" s="49"/>
      <c r="E15" s="49"/>
      <c r="F15" s="49"/>
      <c r="G15" s="49"/>
      <c r="H15" s="49"/>
      <c r="I15" s="49"/>
      <c r="J15" s="49"/>
      <c r="K15" s="54"/>
      <c r="L15" s="55"/>
      <c r="M15" s="54"/>
      <c r="O15" s="58"/>
      <c r="P15" s="49"/>
      <c r="Q15" s="58"/>
      <c r="R15" s="49"/>
      <c r="S15" s="58"/>
      <c r="U15" s="58"/>
      <c r="V15" s="49"/>
      <c r="W15" s="58"/>
      <c r="X15" s="49"/>
      <c r="Y15" s="58"/>
      <c r="Z15" s="49"/>
      <c r="AA15" s="58"/>
      <c r="AC15" s="58"/>
      <c r="AD15" s="49"/>
      <c r="AE15" s="58"/>
      <c r="AF15" s="49"/>
      <c r="AG15" s="60"/>
      <c r="AH15" s="60"/>
      <c r="AI15" s="60"/>
      <c r="AJ15" s="49"/>
      <c r="AK15" s="73"/>
    </row>
    <row r="16" spans="1:37" ht="21" x14ac:dyDescent="0.55000000000000004">
      <c r="A16" s="72"/>
      <c r="B16" s="49"/>
      <c r="C16" s="49"/>
      <c r="D16" s="49"/>
      <c r="E16" s="49"/>
      <c r="F16" s="49"/>
      <c r="G16" s="49"/>
      <c r="H16" s="49"/>
      <c r="I16" s="49"/>
      <c r="J16" s="49"/>
      <c r="K16" s="54"/>
      <c r="L16" s="55"/>
      <c r="M16" s="54"/>
      <c r="O16" s="58"/>
      <c r="P16" s="49"/>
      <c r="Q16" s="58"/>
      <c r="R16" s="49"/>
      <c r="S16" s="58"/>
      <c r="U16" s="58"/>
      <c r="V16" s="49"/>
      <c r="W16" s="58"/>
      <c r="X16" s="49"/>
      <c r="Y16" s="58"/>
      <c r="Z16" s="49"/>
      <c r="AA16" s="58"/>
      <c r="AC16" s="58"/>
      <c r="AD16" s="49"/>
      <c r="AE16" s="58"/>
      <c r="AF16" s="49"/>
      <c r="AG16" s="60"/>
      <c r="AH16" s="60"/>
      <c r="AI16" s="60"/>
      <c r="AJ16" s="49"/>
      <c r="AK16" s="73"/>
    </row>
    <row r="17" spans="1:37" ht="21" x14ac:dyDescent="0.55000000000000004">
      <c r="A17" s="72"/>
      <c r="B17" s="49"/>
      <c r="C17" s="49"/>
      <c r="D17" s="49"/>
      <c r="E17" s="49"/>
      <c r="F17" s="49"/>
      <c r="G17" s="49"/>
      <c r="H17" s="49"/>
      <c r="I17" s="49"/>
      <c r="J17" s="49"/>
      <c r="K17" s="54"/>
      <c r="L17" s="55"/>
      <c r="M17" s="54"/>
      <c r="O17" s="58"/>
      <c r="P17" s="49"/>
      <c r="Q17" s="58"/>
      <c r="R17" s="49"/>
      <c r="S17" s="58"/>
      <c r="U17" s="58"/>
      <c r="V17" s="49"/>
      <c r="W17" s="58"/>
      <c r="X17" s="49"/>
      <c r="Y17" s="58"/>
      <c r="Z17" s="49"/>
      <c r="AA17" s="58"/>
      <c r="AC17" s="58"/>
      <c r="AD17" s="49"/>
      <c r="AE17" s="58"/>
      <c r="AF17" s="49"/>
      <c r="AG17" s="60"/>
      <c r="AH17" s="60"/>
      <c r="AI17" s="60"/>
      <c r="AJ17" s="49"/>
      <c r="AK17" s="73"/>
    </row>
    <row r="18" spans="1:37" ht="21" x14ac:dyDescent="0.55000000000000004">
      <c r="A18" s="72"/>
      <c r="B18" s="49"/>
      <c r="C18" s="49"/>
      <c r="D18" s="49"/>
      <c r="E18" s="49"/>
      <c r="F18" s="49"/>
      <c r="G18" s="49"/>
      <c r="H18" s="49"/>
      <c r="I18" s="49"/>
      <c r="J18" s="49"/>
      <c r="K18" s="54"/>
      <c r="L18" s="55"/>
      <c r="M18" s="54"/>
      <c r="O18" s="58"/>
      <c r="P18" s="49"/>
      <c r="Q18" s="58"/>
      <c r="R18" s="49"/>
      <c r="S18" s="58"/>
      <c r="U18" s="58"/>
      <c r="V18" s="49"/>
      <c r="W18" s="58"/>
      <c r="X18" s="49"/>
      <c r="Y18" s="58"/>
      <c r="Z18" s="49"/>
      <c r="AA18" s="58"/>
      <c r="AC18" s="58"/>
      <c r="AD18" s="49"/>
      <c r="AE18" s="58"/>
      <c r="AF18" s="49"/>
      <c r="AG18" s="60"/>
      <c r="AH18" s="60"/>
      <c r="AI18" s="60"/>
      <c r="AJ18" s="49"/>
      <c r="AK18" s="73"/>
    </row>
    <row r="19" spans="1:37" ht="21" x14ac:dyDescent="0.55000000000000004">
      <c r="A19" s="72"/>
      <c r="B19" s="49"/>
      <c r="C19" s="49"/>
      <c r="D19" s="49"/>
      <c r="E19" s="49"/>
      <c r="F19" s="49"/>
      <c r="G19" s="49"/>
      <c r="H19" s="49"/>
      <c r="I19" s="49"/>
      <c r="J19" s="49"/>
      <c r="K19" s="54"/>
      <c r="L19" s="55"/>
      <c r="M19" s="54"/>
      <c r="O19" s="58"/>
      <c r="P19" s="49"/>
      <c r="Q19" s="58"/>
      <c r="R19" s="49"/>
      <c r="S19" s="58"/>
      <c r="U19" s="58"/>
      <c r="V19" s="49"/>
      <c r="W19" s="58"/>
      <c r="X19" s="49"/>
      <c r="Y19" s="58"/>
      <c r="Z19" s="49"/>
      <c r="AA19" s="58"/>
      <c r="AC19" s="58"/>
      <c r="AD19" s="49"/>
      <c r="AE19" s="58"/>
      <c r="AF19" s="49"/>
      <c r="AG19" s="60"/>
      <c r="AH19" s="60"/>
      <c r="AI19" s="60"/>
      <c r="AJ19" s="49"/>
      <c r="AK19" s="73"/>
    </row>
    <row r="20" spans="1:37" ht="21" x14ac:dyDescent="0.55000000000000004">
      <c r="A20" s="72"/>
      <c r="B20" s="49"/>
      <c r="C20" s="49"/>
      <c r="D20" s="49"/>
      <c r="E20" s="49"/>
      <c r="F20" s="49"/>
      <c r="G20" s="49"/>
      <c r="H20" s="49"/>
      <c r="I20" s="49"/>
      <c r="J20" s="49"/>
      <c r="K20" s="54"/>
      <c r="L20" s="55"/>
      <c r="M20" s="54"/>
      <c r="O20" s="58"/>
      <c r="P20" s="49"/>
      <c r="Q20" s="58"/>
      <c r="R20" s="49"/>
      <c r="S20" s="58"/>
      <c r="U20" s="58"/>
      <c r="V20" s="49"/>
      <c r="W20" s="58"/>
      <c r="X20" s="49"/>
      <c r="Y20" s="58"/>
      <c r="Z20" s="49"/>
      <c r="AA20" s="58"/>
      <c r="AC20" s="58"/>
      <c r="AD20" s="49"/>
      <c r="AE20" s="58"/>
      <c r="AF20" s="49"/>
      <c r="AG20" s="60"/>
      <c r="AH20" s="60"/>
      <c r="AI20" s="60"/>
      <c r="AJ20" s="49"/>
      <c r="AK20" s="73"/>
    </row>
    <row r="21" spans="1:37" ht="21" x14ac:dyDescent="0.55000000000000004">
      <c r="A21" s="72"/>
      <c r="B21" s="49"/>
      <c r="C21" s="49"/>
      <c r="D21" s="49"/>
      <c r="E21" s="49"/>
      <c r="F21" s="49"/>
      <c r="G21" s="49"/>
      <c r="H21" s="49"/>
      <c r="I21" s="49"/>
      <c r="J21" s="49"/>
      <c r="K21" s="54"/>
      <c r="L21" s="55"/>
      <c r="M21" s="54"/>
      <c r="O21" s="58"/>
      <c r="P21" s="49"/>
      <c r="Q21" s="58"/>
      <c r="R21" s="49"/>
      <c r="S21" s="58"/>
      <c r="U21" s="58"/>
      <c r="V21" s="49"/>
      <c r="W21" s="58"/>
      <c r="X21" s="49"/>
      <c r="Y21" s="58"/>
      <c r="Z21" s="49"/>
      <c r="AA21" s="58"/>
      <c r="AC21" s="58"/>
      <c r="AD21" s="49"/>
      <c r="AE21" s="58"/>
      <c r="AF21" s="49"/>
      <c r="AG21" s="60"/>
      <c r="AH21" s="60"/>
      <c r="AI21" s="60"/>
      <c r="AJ21" s="49"/>
      <c r="AK21" s="73"/>
    </row>
    <row r="22" spans="1:37" ht="21" x14ac:dyDescent="0.55000000000000004">
      <c r="A22" s="72"/>
      <c r="B22" s="49"/>
      <c r="C22" s="49"/>
      <c r="D22" s="49"/>
      <c r="E22" s="49"/>
      <c r="F22" s="49"/>
      <c r="G22" s="49"/>
      <c r="H22" s="49"/>
      <c r="I22" s="49"/>
      <c r="J22" s="49"/>
      <c r="K22" s="54"/>
      <c r="L22" s="55"/>
      <c r="M22" s="54"/>
      <c r="O22" s="58"/>
      <c r="P22" s="49"/>
      <c r="Q22" s="58"/>
      <c r="R22" s="49"/>
      <c r="S22" s="58"/>
      <c r="U22" s="58"/>
      <c r="V22" s="49"/>
      <c r="W22" s="58"/>
      <c r="X22" s="49"/>
      <c r="Y22" s="58"/>
      <c r="Z22" s="49"/>
      <c r="AA22" s="58"/>
      <c r="AC22" s="58"/>
      <c r="AD22" s="49"/>
      <c r="AE22" s="58"/>
      <c r="AF22" s="49"/>
      <c r="AG22" s="60"/>
      <c r="AH22" s="60"/>
      <c r="AI22" s="60"/>
      <c r="AJ22" s="49"/>
      <c r="AK22" s="73"/>
    </row>
    <row r="23" spans="1:37" ht="21" x14ac:dyDescent="0.55000000000000004">
      <c r="A23" s="72"/>
      <c r="B23" s="49"/>
      <c r="C23" s="49"/>
      <c r="D23" s="49"/>
      <c r="E23" s="49"/>
      <c r="F23" s="49"/>
      <c r="G23" s="49"/>
      <c r="H23" s="49"/>
      <c r="I23" s="49"/>
      <c r="J23" s="49"/>
      <c r="K23" s="54"/>
      <c r="L23" s="55"/>
      <c r="M23" s="54"/>
      <c r="O23" s="58"/>
      <c r="P23" s="49"/>
      <c r="Q23" s="58"/>
      <c r="R23" s="49"/>
      <c r="S23" s="58"/>
      <c r="U23" s="58"/>
      <c r="V23" s="49"/>
      <c r="W23" s="58"/>
      <c r="X23" s="49"/>
      <c r="Y23" s="58"/>
      <c r="Z23" s="49"/>
      <c r="AA23" s="58"/>
      <c r="AC23" s="58"/>
      <c r="AD23" s="49"/>
      <c r="AE23" s="58"/>
      <c r="AF23" s="49"/>
      <c r="AG23" s="60"/>
      <c r="AH23" s="60"/>
      <c r="AI23" s="60"/>
      <c r="AJ23" s="49"/>
      <c r="AK23" s="73"/>
    </row>
    <row r="24" spans="1:37" ht="21" x14ac:dyDescent="0.55000000000000004">
      <c r="A24" s="72"/>
      <c r="B24" s="49"/>
      <c r="C24" s="49"/>
      <c r="D24" s="49"/>
      <c r="E24" s="49"/>
      <c r="F24" s="49"/>
      <c r="G24" s="49"/>
      <c r="H24" s="49"/>
      <c r="I24" s="49"/>
      <c r="J24" s="49"/>
      <c r="K24" s="54"/>
      <c r="L24" s="55"/>
      <c r="M24" s="54"/>
      <c r="O24" s="58"/>
      <c r="P24" s="49"/>
      <c r="Q24" s="58"/>
      <c r="R24" s="49"/>
      <c r="S24" s="58"/>
      <c r="U24" s="58"/>
      <c r="V24" s="49"/>
      <c r="W24" s="58"/>
      <c r="X24" s="49"/>
      <c r="Y24" s="58"/>
      <c r="Z24" s="49"/>
      <c r="AA24" s="58"/>
      <c r="AC24" s="58"/>
      <c r="AD24" s="49"/>
      <c r="AE24" s="58"/>
      <c r="AF24" s="49"/>
      <c r="AG24" s="60"/>
      <c r="AH24" s="60"/>
      <c r="AI24" s="60"/>
      <c r="AJ24" s="49"/>
      <c r="AK24" s="73"/>
    </row>
    <row r="25" spans="1:37" ht="21" x14ac:dyDescent="0.55000000000000004">
      <c r="A25" s="72"/>
      <c r="B25" s="49"/>
      <c r="C25" s="49"/>
      <c r="D25" s="49"/>
      <c r="E25" s="49"/>
      <c r="F25" s="49"/>
      <c r="G25" s="49"/>
      <c r="H25" s="49"/>
      <c r="I25" s="49"/>
      <c r="J25" s="49"/>
      <c r="K25" s="54"/>
      <c r="L25" s="55"/>
      <c r="M25" s="54"/>
      <c r="O25" s="58"/>
      <c r="P25" s="49"/>
      <c r="Q25" s="58"/>
      <c r="R25" s="49"/>
      <c r="S25" s="58"/>
      <c r="U25" s="58"/>
      <c r="V25" s="49"/>
      <c r="W25" s="58"/>
      <c r="X25" s="49"/>
      <c r="Y25" s="58"/>
      <c r="Z25" s="49"/>
      <c r="AA25" s="58"/>
      <c r="AC25" s="58"/>
      <c r="AD25" s="49"/>
      <c r="AE25" s="58"/>
      <c r="AF25" s="49"/>
      <c r="AG25" s="60"/>
      <c r="AH25" s="60"/>
      <c r="AI25" s="60"/>
      <c r="AJ25" s="49"/>
      <c r="AK25" s="73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5" bestFit="1" customWidth="1"/>
    <col min="2" max="2" width="1" style="75" customWidth="1"/>
    <col min="3" max="3" width="14" style="75" bestFit="1" customWidth="1"/>
    <col min="4" max="4" width="1" style="75" customWidth="1"/>
    <col min="5" max="5" width="12.5703125" style="75" bestFit="1" customWidth="1"/>
    <col min="6" max="6" width="1" style="75" customWidth="1"/>
    <col min="7" max="7" width="13.5703125" style="75" bestFit="1" customWidth="1"/>
    <col min="8" max="8" width="1" style="75" customWidth="1"/>
    <col min="9" max="9" width="9" style="75" bestFit="1" customWidth="1"/>
    <col min="10" max="10" width="1" style="75" customWidth="1"/>
    <col min="11" max="11" width="19" style="75" bestFit="1" customWidth="1"/>
    <col min="12" max="12" width="1" style="75" customWidth="1"/>
    <col min="13" max="13" width="5.5703125" style="75" bestFit="1" customWidth="1"/>
    <col min="14" max="14" width="1" style="75" customWidth="1"/>
    <col min="15" max="15" width="9.140625" style="75" customWidth="1"/>
    <col min="16" max="16384" width="9.140625" style="75"/>
  </cols>
  <sheetData>
    <row r="2" spans="1:13" x14ac:dyDescent="0.4">
      <c r="A2" s="74" t="str">
        <f>'[2]اوراق مشارکت'!A2:AK2</f>
        <v>صندوق سرمایه گذاری مختص اوراق دولتی نشان هامرز</v>
      </c>
      <c r="B2" s="74" t="s">
        <v>110</v>
      </c>
      <c r="C2" s="74" t="s">
        <v>110</v>
      </c>
      <c r="D2" s="74" t="s">
        <v>110</v>
      </c>
      <c r="E2" s="74" t="s">
        <v>110</v>
      </c>
      <c r="F2" s="74" t="s">
        <v>110</v>
      </c>
      <c r="G2" s="74"/>
      <c r="H2" s="74"/>
      <c r="I2" s="74"/>
      <c r="J2" s="74"/>
      <c r="K2" s="74"/>
      <c r="L2" s="74"/>
      <c r="M2" s="74"/>
    </row>
    <row r="3" spans="1:13" x14ac:dyDescent="0.4">
      <c r="A3" s="74" t="str">
        <f>'[3]اوراق مشارکت'!A3:AK3</f>
        <v>صورت وضعیت پورتفوی</v>
      </c>
      <c r="B3" s="74" t="s">
        <v>1</v>
      </c>
      <c r="C3" s="74" t="s">
        <v>1</v>
      </c>
      <c r="D3" s="74" t="s">
        <v>1</v>
      </c>
      <c r="E3" s="74" t="s">
        <v>1</v>
      </c>
      <c r="F3" s="74" t="s">
        <v>1</v>
      </c>
      <c r="G3" s="74"/>
      <c r="H3" s="74"/>
      <c r="I3" s="74"/>
      <c r="J3" s="74"/>
      <c r="K3" s="74"/>
      <c r="L3" s="74"/>
      <c r="M3" s="74"/>
    </row>
    <row r="4" spans="1:13" x14ac:dyDescent="0.4">
      <c r="A4" s="74" t="str">
        <f>'اوراق مشارکت'!A4:AK4</f>
        <v>برای ماه منتهی به 1401/05/31</v>
      </c>
      <c r="B4" s="74" t="s">
        <v>111</v>
      </c>
      <c r="C4" s="74" t="s">
        <v>111</v>
      </c>
      <c r="D4" s="74" t="s">
        <v>111</v>
      </c>
      <c r="E4" s="74" t="s">
        <v>111</v>
      </c>
      <c r="F4" s="74" t="s">
        <v>111</v>
      </c>
      <c r="G4" s="74"/>
      <c r="H4" s="74"/>
      <c r="I4" s="74"/>
      <c r="J4" s="74"/>
      <c r="K4" s="74"/>
      <c r="L4" s="74"/>
      <c r="M4" s="74"/>
    </row>
    <row r="6" spans="1:13" x14ac:dyDescent="0.4">
      <c r="A6" s="74" t="s">
        <v>3</v>
      </c>
      <c r="C6" s="74" t="s">
        <v>6</v>
      </c>
      <c r="D6" s="74" t="s">
        <v>6</v>
      </c>
      <c r="E6" s="74" t="s">
        <v>6</v>
      </c>
      <c r="F6" s="74" t="s">
        <v>6</v>
      </c>
      <c r="G6" s="74" t="s">
        <v>6</v>
      </c>
      <c r="H6" s="74" t="s">
        <v>6</v>
      </c>
      <c r="I6" s="74" t="s">
        <v>6</v>
      </c>
      <c r="J6" s="74" t="s">
        <v>6</v>
      </c>
      <c r="K6" s="74" t="s">
        <v>6</v>
      </c>
      <c r="L6" s="74" t="s">
        <v>6</v>
      </c>
      <c r="M6" s="74" t="s">
        <v>6</v>
      </c>
    </row>
    <row r="7" spans="1:13" x14ac:dyDescent="0.4">
      <c r="A7" s="74" t="s">
        <v>3</v>
      </c>
      <c r="C7" s="76" t="s">
        <v>7</v>
      </c>
      <c r="E7" s="76" t="s">
        <v>32</v>
      </c>
      <c r="G7" s="76" t="s">
        <v>33</v>
      </c>
      <c r="I7" s="76" t="s">
        <v>34</v>
      </c>
      <c r="K7" s="76" t="s">
        <v>35</v>
      </c>
      <c r="M7" s="76" t="s">
        <v>36</v>
      </c>
    </row>
    <row r="8" spans="1:13" x14ac:dyDescent="0.4">
      <c r="C8" s="77"/>
      <c r="D8" s="77"/>
      <c r="E8" s="77"/>
      <c r="F8" s="77"/>
      <c r="G8" s="77"/>
      <c r="H8" s="77"/>
      <c r="I8" s="77"/>
      <c r="J8" s="77"/>
      <c r="K8" s="77"/>
    </row>
    <row r="9" spans="1:13" x14ac:dyDescent="0.4">
      <c r="C9" s="77"/>
      <c r="D9" s="77"/>
      <c r="E9" s="77"/>
      <c r="F9" s="77"/>
      <c r="G9" s="77"/>
      <c r="H9" s="77"/>
      <c r="I9" s="77"/>
      <c r="J9" s="77"/>
      <c r="K9" s="77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8" bestFit="1" customWidth="1"/>
    <col min="2" max="2" width="1" style="48" customWidth="1"/>
    <col min="3" max="3" width="19.28515625" style="48" bestFit="1" customWidth="1"/>
    <col min="4" max="4" width="1" style="48" customWidth="1"/>
    <col min="5" max="5" width="11.85546875" style="48" bestFit="1" customWidth="1"/>
    <col min="6" max="6" width="1" style="48" customWidth="1"/>
    <col min="7" max="7" width="14.28515625" style="48" bestFit="1" customWidth="1"/>
    <col min="8" max="8" width="1" style="48" customWidth="1"/>
    <col min="9" max="9" width="25" style="48" bestFit="1" customWidth="1"/>
    <col min="10" max="10" width="1" style="48" customWidth="1"/>
    <col min="11" max="11" width="6.85546875" style="48" bestFit="1" customWidth="1"/>
    <col min="12" max="12" width="1" style="48" customWidth="1"/>
    <col min="13" max="13" width="18.42578125" style="48" bestFit="1" customWidth="1"/>
    <col min="14" max="14" width="1" style="48" customWidth="1"/>
    <col min="15" max="15" width="25.140625" style="48" bestFit="1" customWidth="1"/>
    <col min="16" max="16" width="1" style="48" customWidth="1"/>
    <col min="17" max="17" width="6.85546875" style="48" bestFit="1" customWidth="1"/>
    <col min="18" max="18" width="1" style="48" customWidth="1"/>
    <col min="19" max="19" width="18.42578125" style="48" bestFit="1" customWidth="1"/>
    <col min="20" max="20" width="1" style="48" customWidth="1"/>
    <col min="21" max="21" width="6.85546875" style="48" bestFit="1" customWidth="1"/>
    <col min="22" max="22" width="1" style="48" customWidth="1"/>
    <col min="23" max="23" width="14.7109375" style="48" bestFit="1" customWidth="1"/>
    <col min="24" max="24" width="1" style="48" customWidth="1"/>
    <col min="25" max="25" width="6.85546875" style="48" bestFit="1" customWidth="1"/>
    <col min="26" max="26" width="1" style="48" customWidth="1"/>
    <col min="27" max="27" width="18.42578125" style="48" bestFit="1" customWidth="1"/>
    <col min="28" max="28" width="1" style="48" customWidth="1"/>
    <col min="29" max="29" width="25.140625" style="48" bestFit="1" customWidth="1"/>
    <col min="30" max="30" width="1" style="48" customWidth="1"/>
    <col min="31" max="31" width="26.140625" style="48" bestFit="1" customWidth="1"/>
    <col min="32" max="32" width="1" style="48" customWidth="1"/>
    <col min="33" max="33" width="9.140625" style="48" customWidth="1"/>
    <col min="34" max="16384" width="9.140625" style="48"/>
  </cols>
  <sheetData>
    <row r="2" spans="1:31" ht="30" x14ac:dyDescent="0.45">
      <c r="A2" s="10" t="str">
        <f>'[2]تعدیل قیمت'!A2:M2</f>
        <v>صندوق سرمایه گذاری مختص اوراق دولتی نشان هامرز</v>
      </c>
      <c r="B2" s="10"/>
      <c r="C2" s="10"/>
      <c r="D2" s="10"/>
      <c r="E2" s="10"/>
      <c r="F2" s="10"/>
      <c r="G2" s="10" t="s">
        <v>110</v>
      </c>
      <c r="H2" s="10" t="s">
        <v>110</v>
      </c>
      <c r="I2" s="10" t="s">
        <v>110</v>
      </c>
      <c r="J2" s="10" t="s">
        <v>110</v>
      </c>
      <c r="K2" s="10" t="s">
        <v>110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30" x14ac:dyDescent="0.45">
      <c r="A3" s="10" t="str">
        <f>'[3]تعدیل قیمت'!A3:M3</f>
        <v>صورت وضعیت پورتفوی</v>
      </c>
      <c r="B3" s="10"/>
      <c r="C3" s="10"/>
      <c r="D3" s="10"/>
      <c r="E3" s="10"/>
      <c r="F3" s="10"/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30" x14ac:dyDescent="0.45">
      <c r="A4" s="10" t="str">
        <f>'تعدیل قیمت'!A4:M4</f>
        <v>برای ماه منتهی به 1401/05/31</v>
      </c>
      <c r="B4" s="10"/>
      <c r="C4" s="10"/>
      <c r="D4" s="10"/>
      <c r="E4" s="10"/>
      <c r="F4" s="10"/>
      <c r="G4" s="10" t="s">
        <v>111</v>
      </c>
      <c r="H4" s="10" t="s">
        <v>111</v>
      </c>
      <c r="I4" s="10" t="s">
        <v>111</v>
      </c>
      <c r="J4" s="10" t="s">
        <v>111</v>
      </c>
      <c r="K4" s="10" t="s">
        <v>111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6" spans="1:31" ht="30" x14ac:dyDescent="0.45">
      <c r="A6" s="10" t="s">
        <v>37</v>
      </c>
      <c r="B6" s="10" t="s">
        <v>37</v>
      </c>
      <c r="C6" s="10" t="s">
        <v>37</v>
      </c>
      <c r="D6" s="10" t="s">
        <v>37</v>
      </c>
      <c r="E6" s="10" t="s">
        <v>37</v>
      </c>
      <c r="F6" s="10" t="s">
        <v>37</v>
      </c>
      <c r="G6" s="10" t="s">
        <v>37</v>
      </c>
      <c r="H6" s="10" t="s">
        <v>37</v>
      </c>
      <c r="I6" s="10" t="s">
        <v>37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Q6" s="10" t="s">
        <v>5</v>
      </c>
      <c r="R6" s="10" t="s">
        <v>5</v>
      </c>
      <c r="S6" s="10" t="s">
        <v>5</v>
      </c>
      <c r="T6" s="10" t="s">
        <v>5</v>
      </c>
      <c r="U6" s="10" t="s">
        <v>5</v>
      </c>
      <c r="V6" s="10" t="s">
        <v>5</v>
      </c>
      <c r="W6" s="10" t="s">
        <v>5</v>
      </c>
      <c r="Y6" s="10" t="s">
        <v>6</v>
      </c>
      <c r="Z6" s="10" t="s">
        <v>6</v>
      </c>
      <c r="AA6" s="10" t="s">
        <v>6</v>
      </c>
      <c r="AB6" s="10" t="s">
        <v>6</v>
      </c>
      <c r="AC6" s="10" t="s">
        <v>6</v>
      </c>
      <c r="AD6" s="10" t="s">
        <v>6</v>
      </c>
      <c r="AE6" s="10" t="s">
        <v>6</v>
      </c>
    </row>
    <row r="7" spans="1:31" ht="30" x14ac:dyDescent="0.45">
      <c r="A7" s="10" t="s">
        <v>38</v>
      </c>
      <c r="C7" s="10" t="s">
        <v>24</v>
      </c>
      <c r="E7" s="10" t="s">
        <v>25</v>
      </c>
      <c r="G7" s="10" t="s">
        <v>39</v>
      </c>
      <c r="I7" s="10" t="s">
        <v>22</v>
      </c>
      <c r="K7" s="10" t="s">
        <v>7</v>
      </c>
      <c r="M7" s="10" t="s">
        <v>8</v>
      </c>
      <c r="O7" s="10" t="s">
        <v>9</v>
      </c>
      <c r="Q7" s="10" t="s">
        <v>10</v>
      </c>
      <c r="R7" s="10" t="s">
        <v>10</v>
      </c>
      <c r="S7" s="10" t="s">
        <v>10</v>
      </c>
      <c r="U7" s="10" t="s">
        <v>11</v>
      </c>
      <c r="V7" s="10" t="s">
        <v>11</v>
      </c>
      <c r="W7" s="10" t="s">
        <v>11</v>
      </c>
      <c r="Y7" s="10" t="s">
        <v>7</v>
      </c>
      <c r="AA7" s="10" t="s">
        <v>8</v>
      </c>
      <c r="AC7" s="10" t="s">
        <v>9</v>
      </c>
      <c r="AE7" s="10" t="s">
        <v>40</v>
      </c>
    </row>
    <row r="8" spans="1:31" ht="30" x14ac:dyDescent="0.45">
      <c r="A8" s="10" t="s">
        <v>38</v>
      </c>
      <c r="C8" s="10" t="s">
        <v>24</v>
      </c>
      <c r="E8" s="10" t="s">
        <v>25</v>
      </c>
      <c r="G8" s="10" t="s">
        <v>39</v>
      </c>
      <c r="I8" s="10" t="s">
        <v>22</v>
      </c>
      <c r="K8" s="10" t="s">
        <v>7</v>
      </c>
      <c r="M8" s="10" t="s">
        <v>8</v>
      </c>
      <c r="O8" s="10" t="s">
        <v>9</v>
      </c>
      <c r="Q8" s="46" t="s">
        <v>7</v>
      </c>
      <c r="S8" s="46" t="s">
        <v>8</v>
      </c>
      <c r="U8" s="46" t="s">
        <v>7</v>
      </c>
      <c r="W8" s="46" t="s">
        <v>14</v>
      </c>
      <c r="Y8" s="10" t="s">
        <v>7</v>
      </c>
      <c r="AA8" s="10" t="s">
        <v>8</v>
      </c>
      <c r="AC8" s="10" t="s">
        <v>9</v>
      </c>
      <c r="AE8" s="10" t="s">
        <v>40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0" style="48" bestFit="1" customWidth="1"/>
    <col min="2" max="2" width="1.85546875" style="48" customWidth="1"/>
    <col min="3" max="3" width="22" style="48" bestFit="1" customWidth="1"/>
    <col min="4" max="4" width="1" style="48" customWidth="1"/>
    <col min="5" max="5" width="14.42578125" style="48" bestFit="1" customWidth="1"/>
    <col min="6" max="6" width="1" style="48" customWidth="1"/>
    <col min="7" max="7" width="15.85546875" style="48" bestFit="1" customWidth="1"/>
    <col min="8" max="8" width="1" style="48" customWidth="1"/>
    <col min="9" max="9" width="11.5703125" style="48" bestFit="1" customWidth="1"/>
    <col min="10" max="10" width="1" style="48" customWidth="1"/>
    <col min="11" max="11" width="15.85546875" style="48" bestFit="1" customWidth="1"/>
    <col min="12" max="12" width="1" style="48" customWidth="1"/>
    <col min="13" max="13" width="16" style="48" bestFit="1" customWidth="1"/>
    <col min="14" max="14" width="1" style="48" customWidth="1"/>
    <col min="15" max="15" width="16.140625" style="48" bestFit="1" customWidth="1"/>
    <col min="16" max="16" width="1" style="48" customWidth="1"/>
    <col min="17" max="17" width="16" style="48" bestFit="1" customWidth="1"/>
    <col min="18" max="18" width="1" style="48" customWidth="1"/>
    <col min="19" max="19" width="26.7109375" style="48" bestFit="1" customWidth="1"/>
    <col min="20" max="20" width="1" style="48" customWidth="1"/>
    <col min="21" max="21" width="9.140625" style="48" customWidth="1"/>
    <col min="22" max="16384" width="9.140625" style="48"/>
  </cols>
  <sheetData>
    <row r="2" spans="1:19" ht="30" x14ac:dyDescent="0.45">
      <c r="A2" s="10" t="str">
        <f>'[2]گواهی سپرده'!A2:AE2</f>
        <v>صندوق سرمایه گذاری مختص اوراق دولتی نشان هامرز</v>
      </c>
      <c r="B2" s="10"/>
      <c r="C2" s="10"/>
      <c r="D2" s="10" t="s">
        <v>110</v>
      </c>
      <c r="E2" s="10" t="s">
        <v>110</v>
      </c>
      <c r="F2" s="10" t="s">
        <v>110</v>
      </c>
      <c r="G2" s="10" t="s">
        <v>110</v>
      </c>
      <c r="H2" s="10" t="s">
        <v>110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45">
      <c r="A3" s="10" t="str">
        <f>'[3]گواهی سپرده'!A3:AE3</f>
        <v>صورت وضعیت پورتفوی</v>
      </c>
      <c r="B3" s="10"/>
      <c r="C3" s="10"/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45">
      <c r="A4" s="10" t="str">
        <f>'گواهی سپرده'!A4:AE4</f>
        <v>برای ماه منتهی به 1401/05/31</v>
      </c>
      <c r="B4" s="10"/>
      <c r="C4" s="10"/>
      <c r="D4" s="10" t="s">
        <v>111</v>
      </c>
      <c r="E4" s="10" t="s">
        <v>111</v>
      </c>
      <c r="F4" s="10" t="s">
        <v>111</v>
      </c>
      <c r="G4" s="10" t="s">
        <v>111</v>
      </c>
      <c r="H4" s="10" t="s">
        <v>111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9.5" thickBot="1" x14ac:dyDescent="0.5"/>
    <row r="6" spans="1:19" ht="30" x14ac:dyDescent="0.45">
      <c r="A6" s="12" t="s">
        <v>41</v>
      </c>
      <c r="C6" s="13" t="s">
        <v>42</v>
      </c>
      <c r="D6" s="14" t="s">
        <v>42</v>
      </c>
      <c r="E6" s="14" t="s">
        <v>42</v>
      </c>
      <c r="F6" s="14" t="s">
        <v>42</v>
      </c>
      <c r="G6" s="14" t="s">
        <v>42</v>
      </c>
      <c r="H6" s="14" t="s">
        <v>42</v>
      </c>
      <c r="I6" s="15" t="s">
        <v>42</v>
      </c>
      <c r="K6" s="78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41</v>
      </c>
      <c r="C7" s="50" t="s">
        <v>43</v>
      </c>
      <c r="D7" s="21"/>
      <c r="E7" s="51" t="s">
        <v>44</v>
      </c>
      <c r="F7" s="21"/>
      <c r="G7" s="51" t="s">
        <v>45</v>
      </c>
      <c r="H7" s="21"/>
      <c r="I7" s="52" t="s">
        <v>25</v>
      </c>
      <c r="K7" s="79" t="s">
        <v>46</v>
      </c>
      <c r="M7" s="50" t="s">
        <v>47</v>
      </c>
      <c r="N7" s="49"/>
      <c r="O7" s="52" t="s">
        <v>48</v>
      </c>
      <c r="Q7" s="50" t="s">
        <v>46</v>
      </c>
      <c r="R7" s="49"/>
      <c r="S7" s="52" t="s">
        <v>40</v>
      </c>
    </row>
    <row r="8" spans="1:19" ht="21" x14ac:dyDescent="0.55000000000000004">
      <c r="A8" s="80" t="s">
        <v>49</v>
      </c>
      <c r="C8" s="81" t="s">
        <v>50</v>
      </c>
      <c r="D8" s="21"/>
      <c r="E8" s="21" t="s">
        <v>51</v>
      </c>
      <c r="F8" s="21"/>
      <c r="G8" s="21" t="s">
        <v>52</v>
      </c>
      <c r="H8" s="21"/>
      <c r="I8" s="82">
        <v>0</v>
      </c>
      <c r="K8" s="83">
        <v>699425178</v>
      </c>
      <c r="L8" s="84"/>
      <c r="M8" s="85">
        <v>272555913986</v>
      </c>
      <c r="N8" s="55"/>
      <c r="O8" s="56">
        <v>273048403447</v>
      </c>
      <c r="P8" s="84"/>
      <c r="Q8" s="85">
        <v>206935717</v>
      </c>
      <c r="R8" s="55"/>
      <c r="S8" s="86" t="s">
        <v>53</v>
      </c>
    </row>
    <row r="9" spans="1:19" ht="21" x14ac:dyDescent="0.55000000000000004">
      <c r="A9" s="80" t="s">
        <v>49</v>
      </c>
      <c r="C9" s="81" t="s">
        <v>54</v>
      </c>
      <c r="D9" s="21"/>
      <c r="E9" s="21" t="s">
        <v>55</v>
      </c>
      <c r="F9" s="21"/>
      <c r="G9" s="21" t="s">
        <v>52</v>
      </c>
      <c r="H9" s="21"/>
      <c r="I9" s="87">
        <v>20</v>
      </c>
      <c r="K9" s="83">
        <v>958636000000</v>
      </c>
      <c r="L9" s="84"/>
      <c r="M9" s="85">
        <v>0</v>
      </c>
      <c r="N9" s="55"/>
      <c r="O9" s="56">
        <v>249920000000</v>
      </c>
      <c r="P9" s="84"/>
      <c r="Q9" s="85">
        <v>708716000000</v>
      </c>
      <c r="R9" s="55"/>
      <c r="S9" s="86" t="s">
        <v>56</v>
      </c>
    </row>
    <row r="10" spans="1:19" ht="21" x14ac:dyDescent="0.55000000000000004">
      <c r="A10" s="80" t="s">
        <v>57</v>
      </c>
      <c r="C10" s="81" t="s">
        <v>58</v>
      </c>
      <c r="D10" s="21"/>
      <c r="E10" s="21" t="s">
        <v>51</v>
      </c>
      <c r="F10" s="21"/>
      <c r="G10" s="21" t="s">
        <v>52</v>
      </c>
      <c r="H10" s="21"/>
      <c r="I10" s="87">
        <v>0</v>
      </c>
      <c r="K10" s="83">
        <v>-6615844849</v>
      </c>
      <c r="L10" s="84"/>
      <c r="M10" s="85">
        <v>0</v>
      </c>
      <c r="N10" s="55"/>
      <c r="O10" s="56">
        <v>3383655151</v>
      </c>
      <c r="P10" s="84"/>
      <c r="Q10" s="85">
        <v>-9999500000</v>
      </c>
      <c r="R10" s="55"/>
      <c r="S10" s="86" t="s">
        <v>59</v>
      </c>
    </row>
    <row r="11" spans="1:19" ht="21" x14ac:dyDescent="0.55000000000000004">
      <c r="A11" s="80" t="s">
        <v>60</v>
      </c>
      <c r="C11" s="81" t="s">
        <v>61</v>
      </c>
      <c r="D11" s="21"/>
      <c r="E11" s="21" t="s">
        <v>55</v>
      </c>
      <c r="F11" s="21"/>
      <c r="G11" s="21" t="s">
        <v>62</v>
      </c>
      <c r="H11" s="21"/>
      <c r="I11" s="87">
        <v>0</v>
      </c>
      <c r="K11" s="83">
        <v>3881507</v>
      </c>
      <c r="L11" s="84"/>
      <c r="M11" s="85">
        <v>349046534</v>
      </c>
      <c r="N11" s="55"/>
      <c r="O11" s="56">
        <v>143600000</v>
      </c>
      <c r="P11" s="84"/>
      <c r="Q11" s="85">
        <v>209328041</v>
      </c>
      <c r="R11" s="55"/>
      <c r="S11" s="86" t="s">
        <v>53</v>
      </c>
    </row>
    <row r="12" spans="1:19" ht="21.75" thickBot="1" x14ac:dyDescent="0.6">
      <c r="A12" s="88" t="s">
        <v>60</v>
      </c>
      <c r="C12" s="89" t="s">
        <v>63</v>
      </c>
      <c r="D12" s="39"/>
      <c r="E12" s="39" t="s">
        <v>55</v>
      </c>
      <c r="F12" s="39"/>
      <c r="G12" s="39" t="s">
        <v>62</v>
      </c>
      <c r="H12" s="39"/>
      <c r="I12" s="90">
        <v>21</v>
      </c>
      <c r="K12" s="91">
        <v>18680000000</v>
      </c>
      <c r="L12" s="84"/>
      <c r="M12" s="92">
        <v>0</v>
      </c>
      <c r="N12" s="65"/>
      <c r="O12" s="66">
        <v>0</v>
      </c>
      <c r="P12" s="84"/>
      <c r="Q12" s="92">
        <v>18680000000</v>
      </c>
      <c r="R12" s="65"/>
      <c r="S12" s="93" t="s">
        <v>64</v>
      </c>
    </row>
    <row r="13" spans="1:19" ht="21" x14ac:dyDescent="0.55000000000000004">
      <c r="A13" s="72"/>
      <c r="C13" s="21"/>
      <c r="D13" s="21"/>
      <c r="E13" s="21"/>
      <c r="F13" s="21"/>
      <c r="G13" s="21"/>
      <c r="H13" s="21"/>
      <c r="I13" s="21"/>
      <c r="K13" s="54"/>
      <c r="L13" s="84"/>
      <c r="M13" s="54"/>
      <c r="N13" s="55"/>
      <c r="O13" s="54"/>
      <c r="P13" s="84"/>
      <c r="Q13" s="54"/>
      <c r="R13" s="55"/>
      <c r="S13" s="55"/>
    </row>
    <row r="14" spans="1:19" ht="21" x14ac:dyDescent="0.55000000000000004">
      <c r="A14" s="72"/>
      <c r="C14" s="21"/>
      <c r="D14" s="21"/>
      <c r="E14" s="21"/>
      <c r="F14" s="21"/>
      <c r="G14" s="21"/>
      <c r="H14" s="21"/>
      <c r="I14" s="21"/>
      <c r="K14" s="54"/>
      <c r="L14" s="84"/>
      <c r="M14" s="54"/>
      <c r="N14" s="55"/>
      <c r="O14" s="54"/>
      <c r="P14" s="84"/>
      <c r="Q14" s="54"/>
      <c r="R14" s="55"/>
      <c r="S14" s="55"/>
    </row>
    <row r="15" spans="1:19" ht="21" x14ac:dyDescent="0.55000000000000004">
      <c r="A15" s="72"/>
      <c r="C15" s="21"/>
      <c r="D15" s="21"/>
      <c r="E15" s="21"/>
      <c r="F15" s="21"/>
      <c r="G15" s="21"/>
      <c r="H15" s="21"/>
      <c r="I15" s="21"/>
      <c r="K15" s="54"/>
      <c r="L15" s="84"/>
      <c r="M15" s="54"/>
      <c r="N15" s="55"/>
      <c r="O15" s="54"/>
      <c r="P15" s="84"/>
      <c r="Q15" s="54"/>
      <c r="R15" s="55"/>
      <c r="S15" s="55"/>
    </row>
    <row r="16" spans="1:19" ht="21" x14ac:dyDescent="0.55000000000000004">
      <c r="A16" s="72"/>
      <c r="C16" s="21"/>
      <c r="D16" s="21"/>
      <c r="E16" s="21"/>
      <c r="F16" s="21"/>
      <c r="G16" s="21"/>
      <c r="H16" s="21"/>
      <c r="I16" s="21"/>
      <c r="K16" s="54"/>
      <c r="L16" s="84"/>
      <c r="M16" s="54"/>
      <c r="N16" s="55"/>
      <c r="O16" s="54"/>
      <c r="P16" s="84"/>
      <c r="Q16" s="54"/>
      <c r="R16" s="55"/>
      <c r="S16" s="55"/>
    </row>
    <row r="17" spans="1:19" ht="21" x14ac:dyDescent="0.55000000000000004">
      <c r="A17" s="72"/>
      <c r="C17" s="21"/>
      <c r="D17" s="21"/>
      <c r="E17" s="21"/>
      <c r="F17" s="21"/>
      <c r="G17" s="21"/>
      <c r="H17" s="21"/>
      <c r="I17" s="21"/>
      <c r="K17" s="54"/>
      <c r="L17" s="84"/>
      <c r="M17" s="54"/>
      <c r="N17" s="55"/>
      <c r="O17" s="54"/>
      <c r="P17" s="84"/>
      <c r="Q17" s="54"/>
      <c r="R17" s="55"/>
      <c r="S17" s="55"/>
    </row>
    <row r="18" spans="1:19" ht="21" x14ac:dyDescent="0.55000000000000004">
      <c r="A18" s="72"/>
      <c r="C18" s="21"/>
      <c r="D18" s="21"/>
      <c r="E18" s="21"/>
      <c r="F18" s="21"/>
      <c r="G18" s="21"/>
      <c r="H18" s="21"/>
      <c r="I18" s="21"/>
      <c r="K18" s="54"/>
      <c r="L18" s="84"/>
      <c r="M18" s="54"/>
      <c r="N18" s="55"/>
      <c r="O18" s="54"/>
      <c r="P18" s="84"/>
      <c r="Q18" s="54"/>
      <c r="R18" s="55"/>
      <c r="S18" s="55"/>
    </row>
    <row r="19" spans="1:19" ht="21" x14ac:dyDescent="0.55000000000000004">
      <c r="A19" s="72"/>
      <c r="C19" s="21"/>
      <c r="D19" s="21"/>
      <c r="E19" s="21"/>
      <c r="F19" s="21"/>
      <c r="G19" s="21"/>
      <c r="H19" s="21"/>
      <c r="I19" s="21"/>
      <c r="K19" s="54"/>
      <c r="L19" s="84"/>
      <c r="M19" s="54"/>
      <c r="N19" s="55"/>
      <c r="O19" s="54"/>
      <c r="P19" s="84"/>
      <c r="Q19" s="54"/>
      <c r="R19" s="55"/>
      <c r="S19" s="55"/>
    </row>
    <row r="20" spans="1:19" ht="21" x14ac:dyDescent="0.55000000000000004">
      <c r="A20" s="72"/>
      <c r="C20" s="21"/>
      <c r="D20" s="21"/>
      <c r="E20" s="21"/>
      <c r="F20" s="21"/>
      <c r="G20" s="21"/>
      <c r="H20" s="21"/>
      <c r="I20" s="21"/>
      <c r="K20" s="54"/>
      <c r="L20" s="84"/>
      <c r="M20" s="54"/>
      <c r="N20" s="55"/>
      <c r="O20" s="54"/>
      <c r="P20" s="84"/>
      <c r="Q20" s="54"/>
      <c r="R20" s="55"/>
      <c r="S20" s="55"/>
    </row>
    <row r="21" spans="1:19" ht="21" x14ac:dyDescent="0.55000000000000004">
      <c r="A21" s="72"/>
      <c r="C21" s="21"/>
      <c r="D21" s="21"/>
      <c r="E21" s="21"/>
      <c r="F21" s="21"/>
      <c r="G21" s="21"/>
      <c r="H21" s="21"/>
      <c r="I21" s="21"/>
      <c r="K21" s="54"/>
      <c r="L21" s="84"/>
      <c r="M21" s="54"/>
      <c r="N21" s="55"/>
      <c r="O21" s="54"/>
      <c r="P21" s="84"/>
      <c r="Q21" s="54"/>
      <c r="R21" s="55"/>
      <c r="S21" s="55"/>
    </row>
    <row r="22" spans="1:19" ht="21" x14ac:dyDescent="0.55000000000000004">
      <c r="A22" s="72"/>
      <c r="C22" s="21"/>
      <c r="D22" s="21"/>
      <c r="E22" s="21"/>
      <c r="F22" s="21"/>
      <c r="G22" s="21"/>
      <c r="H22" s="21"/>
      <c r="I22" s="21"/>
      <c r="K22" s="54"/>
      <c r="L22" s="84"/>
      <c r="M22" s="54"/>
      <c r="N22" s="55"/>
      <c r="O22" s="54"/>
      <c r="P22" s="84"/>
      <c r="Q22" s="54"/>
      <c r="R22" s="55"/>
      <c r="S22" s="55"/>
    </row>
    <row r="23" spans="1:19" ht="21" x14ac:dyDescent="0.55000000000000004">
      <c r="A23" s="72"/>
      <c r="C23" s="21"/>
      <c r="D23" s="21"/>
      <c r="E23" s="21"/>
      <c r="F23" s="21"/>
      <c r="G23" s="21"/>
      <c r="H23" s="21"/>
      <c r="I23" s="21"/>
      <c r="K23" s="54"/>
      <c r="L23" s="84"/>
      <c r="M23" s="54"/>
      <c r="N23" s="55"/>
      <c r="O23" s="54"/>
      <c r="P23" s="84"/>
      <c r="Q23" s="54"/>
      <c r="R23" s="55"/>
      <c r="S23" s="55"/>
    </row>
    <row r="24" spans="1:19" ht="21" x14ac:dyDescent="0.55000000000000004">
      <c r="A24" s="72"/>
      <c r="C24" s="21"/>
      <c r="D24" s="21"/>
      <c r="E24" s="21"/>
      <c r="F24" s="21"/>
      <c r="G24" s="21"/>
      <c r="H24" s="21"/>
      <c r="I24" s="21"/>
      <c r="K24" s="54"/>
      <c r="L24" s="84"/>
      <c r="M24" s="54"/>
      <c r="N24" s="55"/>
      <c r="O24" s="54"/>
      <c r="P24" s="84"/>
      <c r="Q24" s="54"/>
      <c r="R24" s="55"/>
      <c r="S24" s="55"/>
    </row>
    <row r="25" spans="1:19" ht="21" x14ac:dyDescent="0.55000000000000004">
      <c r="A25" s="72"/>
      <c r="C25" s="21"/>
      <c r="D25" s="21"/>
      <c r="E25" s="21"/>
      <c r="F25" s="21"/>
      <c r="G25" s="21"/>
      <c r="H25" s="21"/>
      <c r="I25" s="21"/>
      <c r="K25" s="54"/>
      <c r="L25" s="84"/>
      <c r="M25" s="54"/>
      <c r="N25" s="55"/>
      <c r="O25" s="54"/>
      <c r="P25" s="84"/>
      <c r="Q25" s="54"/>
      <c r="R25" s="55"/>
      <c r="S25" s="55"/>
    </row>
    <row r="26" spans="1:19" ht="21" x14ac:dyDescent="0.55000000000000004">
      <c r="A26" s="72"/>
      <c r="C26" s="21"/>
      <c r="D26" s="21"/>
      <c r="E26" s="21"/>
      <c r="F26" s="21"/>
      <c r="G26" s="21"/>
      <c r="H26" s="21"/>
      <c r="I26" s="21"/>
      <c r="K26" s="54"/>
      <c r="L26" s="84"/>
      <c r="M26" s="54"/>
      <c r="N26" s="55"/>
      <c r="O26" s="54"/>
      <c r="P26" s="84"/>
      <c r="Q26" s="54"/>
      <c r="R26" s="55"/>
      <c r="S26" s="55"/>
    </row>
    <row r="27" spans="1:19" ht="21" x14ac:dyDescent="0.55000000000000004">
      <c r="A27" s="72"/>
      <c r="C27" s="21"/>
      <c r="D27" s="21"/>
      <c r="E27" s="21"/>
      <c r="F27" s="21"/>
      <c r="G27" s="21"/>
      <c r="H27" s="21"/>
      <c r="I27" s="21"/>
      <c r="K27" s="54"/>
      <c r="L27" s="84"/>
      <c r="M27" s="54"/>
      <c r="N27" s="55"/>
      <c r="O27" s="54"/>
      <c r="P27" s="84"/>
      <c r="Q27" s="54"/>
      <c r="R27" s="55"/>
      <c r="S27" s="55"/>
    </row>
    <row r="28" spans="1:19" ht="21" x14ac:dyDescent="0.55000000000000004">
      <c r="A28" s="72"/>
      <c r="C28" s="21"/>
      <c r="D28" s="21"/>
      <c r="E28" s="21"/>
      <c r="F28" s="21"/>
      <c r="G28" s="21"/>
      <c r="H28" s="21"/>
      <c r="I28" s="21"/>
      <c r="K28" s="54"/>
      <c r="L28" s="84"/>
      <c r="M28" s="54"/>
      <c r="N28" s="55"/>
      <c r="O28" s="54"/>
      <c r="P28" s="84"/>
      <c r="Q28" s="54"/>
      <c r="R28" s="55"/>
      <c r="S28" s="55"/>
    </row>
    <row r="29" spans="1:19" ht="21" x14ac:dyDescent="0.55000000000000004">
      <c r="A29" s="72"/>
      <c r="C29" s="21"/>
      <c r="D29" s="21"/>
      <c r="E29" s="21"/>
      <c r="F29" s="21"/>
      <c r="G29" s="21"/>
      <c r="H29" s="21"/>
      <c r="I29" s="21"/>
      <c r="K29" s="54"/>
      <c r="L29" s="84"/>
      <c r="M29" s="54"/>
      <c r="N29" s="55"/>
      <c r="O29" s="54"/>
      <c r="P29" s="84"/>
      <c r="Q29" s="54"/>
      <c r="R29" s="55"/>
      <c r="S29" s="55"/>
    </row>
    <row r="30" spans="1:19" ht="21" x14ac:dyDescent="0.55000000000000004">
      <c r="A30" s="72"/>
      <c r="C30" s="21"/>
      <c r="D30" s="21"/>
      <c r="E30" s="21"/>
      <c r="F30" s="21"/>
      <c r="G30" s="21"/>
      <c r="H30" s="21"/>
      <c r="I30" s="21"/>
      <c r="K30" s="54"/>
      <c r="L30" s="84"/>
      <c r="M30" s="54"/>
      <c r="N30" s="55"/>
      <c r="O30" s="54"/>
      <c r="P30" s="84"/>
      <c r="Q30" s="54"/>
      <c r="R30" s="55"/>
      <c r="S30" s="55"/>
    </row>
    <row r="31" spans="1:19" ht="21" x14ac:dyDescent="0.55000000000000004">
      <c r="A31" s="72"/>
      <c r="C31" s="21"/>
      <c r="D31" s="21"/>
      <c r="E31" s="21"/>
      <c r="F31" s="21"/>
      <c r="G31" s="21"/>
      <c r="H31" s="21"/>
      <c r="I31" s="21"/>
      <c r="K31" s="54"/>
      <c r="L31" s="84"/>
      <c r="M31" s="54"/>
      <c r="N31" s="55"/>
      <c r="O31" s="54"/>
      <c r="P31" s="84"/>
      <c r="Q31" s="54"/>
      <c r="R31" s="55"/>
      <c r="S31" s="55"/>
    </row>
    <row r="32" spans="1:19" ht="21" x14ac:dyDescent="0.55000000000000004">
      <c r="A32" s="72"/>
      <c r="C32" s="21"/>
      <c r="D32" s="21"/>
      <c r="E32" s="21"/>
      <c r="F32" s="21"/>
      <c r="G32" s="21"/>
      <c r="H32" s="21"/>
      <c r="I32" s="21"/>
      <c r="K32" s="54"/>
      <c r="L32" s="84"/>
      <c r="M32" s="54"/>
      <c r="N32" s="55"/>
      <c r="O32" s="54"/>
      <c r="P32" s="84"/>
      <c r="Q32" s="54"/>
      <c r="R32" s="55"/>
      <c r="S32" s="55"/>
    </row>
    <row r="33" spans="1:19" ht="21" x14ac:dyDescent="0.55000000000000004">
      <c r="A33" s="72"/>
      <c r="C33" s="21"/>
      <c r="D33" s="21"/>
      <c r="E33" s="21"/>
      <c r="F33" s="21"/>
      <c r="G33" s="21"/>
      <c r="H33" s="21"/>
      <c r="I33" s="21"/>
      <c r="K33" s="54"/>
      <c r="L33" s="84"/>
      <c r="M33" s="54"/>
      <c r="N33" s="55"/>
      <c r="O33" s="54"/>
      <c r="P33" s="84"/>
      <c r="Q33" s="54"/>
      <c r="R33" s="55"/>
      <c r="S33" s="55"/>
    </row>
    <row r="34" spans="1:19" ht="21" x14ac:dyDescent="0.55000000000000004">
      <c r="A34" s="72"/>
      <c r="C34" s="21"/>
      <c r="D34" s="21"/>
      <c r="E34" s="21"/>
      <c r="F34" s="21"/>
      <c r="G34" s="21"/>
      <c r="H34" s="21"/>
      <c r="I34" s="21"/>
      <c r="K34" s="54"/>
      <c r="L34" s="84"/>
      <c r="M34" s="54"/>
      <c r="N34" s="55"/>
      <c r="O34" s="54"/>
      <c r="P34" s="84"/>
      <c r="Q34" s="54"/>
      <c r="R34" s="55"/>
      <c r="S34" s="55"/>
    </row>
    <row r="35" spans="1:19" ht="21" x14ac:dyDescent="0.55000000000000004">
      <c r="A35" s="72"/>
      <c r="C35" s="21"/>
      <c r="D35" s="21"/>
      <c r="E35" s="21"/>
      <c r="F35" s="21"/>
      <c r="G35" s="21"/>
      <c r="H35" s="21"/>
      <c r="I35" s="21"/>
      <c r="K35" s="54"/>
      <c r="L35" s="84"/>
      <c r="M35" s="54"/>
      <c r="N35" s="55"/>
      <c r="O35" s="54"/>
      <c r="P35" s="84"/>
      <c r="Q35" s="54"/>
      <c r="R35" s="55"/>
      <c r="S35" s="55"/>
    </row>
    <row r="36" spans="1:19" ht="21" x14ac:dyDescent="0.55000000000000004">
      <c r="A36" s="72"/>
      <c r="C36" s="21"/>
      <c r="D36" s="21"/>
      <c r="E36" s="21"/>
      <c r="F36" s="21"/>
      <c r="G36" s="21"/>
      <c r="H36" s="21"/>
      <c r="I36" s="21"/>
      <c r="K36" s="54"/>
      <c r="L36" s="84"/>
      <c r="M36" s="54"/>
      <c r="N36" s="55"/>
      <c r="O36" s="54"/>
      <c r="P36" s="84"/>
      <c r="Q36" s="54"/>
      <c r="R36" s="55"/>
      <c r="S36" s="55"/>
    </row>
    <row r="37" spans="1:19" ht="21" x14ac:dyDescent="0.55000000000000004">
      <c r="A37" s="72"/>
      <c r="C37" s="21"/>
      <c r="D37" s="21"/>
      <c r="E37" s="21"/>
      <c r="F37" s="21"/>
      <c r="G37" s="21"/>
      <c r="H37" s="21"/>
      <c r="I37" s="21"/>
      <c r="K37" s="54"/>
      <c r="L37" s="84"/>
      <c r="M37" s="54"/>
      <c r="N37" s="55"/>
      <c r="O37" s="54"/>
      <c r="P37" s="84"/>
      <c r="Q37" s="54"/>
      <c r="R37" s="55"/>
      <c r="S37" s="55"/>
    </row>
    <row r="38" spans="1:19" ht="21" x14ac:dyDescent="0.55000000000000004">
      <c r="A38" s="72"/>
      <c r="C38" s="21"/>
      <c r="D38" s="21"/>
      <c r="E38" s="21"/>
      <c r="F38" s="21"/>
      <c r="G38" s="21"/>
      <c r="H38" s="21"/>
      <c r="I38" s="21"/>
      <c r="K38" s="54"/>
      <c r="L38" s="84"/>
      <c r="M38" s="54"/>
      <c r="N38" s="55"/>
      <c r="O38" s="54"/>
      <c r="P38" s="84"/>
      <c r="Q38" s="54"/>
      <c r="R38" s="55"/>
      <c r="S38" s="55"/>
    </row>
    <row r="39" spans="1:19" ht="21" x14ac:dyDescent="0.55000000000000004">
      <c r="A39" s="72"/>
      <c r="C39" s="21"/>
      <c r="D39" s="21"/>
      <c r="E39" s="21"/>
      <c r="F39" s="21"/>
      <c r="G39" s="21"/>
      <c r="H39" s="21"/>
      <c r="I39" s="21"/>
      <c r="K39" s="54"/>
      <c r="L39" s="84"/>
      <c r="M39" s="54"/>
      <c r="N39" s="55"/>
      <c r="O39" s="54"/>
      <c r="P39" s="84"/>
      <c r="Q39" s="54"/>
      <c r="R39" s="55"/>
      <c r="S39" s="55"/>
    </row>
    <row r="40" spans="1:19" ht="21" x14ac:dyDescent="0.55000000000000004">
      <c r="A40" s="72"/>
      <c r="C40" s="21"/>
      <c r="D40" s="21"/>
      <c r="E40" s="21"/>
      <c r="F40" s="21"/>
      <c r="G40" s="21"/>
      <c r="H40" s="21"/>
      <c r="I40" s="21"/>
      <c r="K40" s="54"/>
      <c r="L40" s="84"/>
      <c r="M40" s="54"/>
      <c r="N40" s="55"/>
      <c r="O40" s="54"/>
      <c r="P40" s="84"/>
      <c r="Q40" s="54"/>
      <c r="R40" s="55"/>
      <c r="S40" s="55"/>
    </row>
    <row r="41" spans="1:19" ht="21" x14ac:dyDescent="0.55000000000000004">
      <c r="A41" s="72"/>
      <c r="C41" s="21"/>
      <c r="D41" s="21"/>
      <c r="E41" s="21"/>
      <c r="F41" s="21"/>
      <c r="G41" s="21"/>
      <c r="H41" s="21"/>
      <c r="I41" s="21"/>
      <c r="K41" s="54"/>
      <c r="L41" s="84"/>
      <c r="M41" s="54"/>
      <c r="N41" s="55"/>
      <c r="O41" s="54"/>
      <c r="P41" s="84"/>
      <c r="Q41" s="54"/>
      <c r="R41" s="55"/>
      <c r="S41" s="55"/>
    </row>
    <row r="42" spans="1:19" ht="21" x14ac:dyDescent="0.55000000000000004">
      <c r="A42" s="72"/>
      <c r="C42" s="21"/>
      <c r="D42" s="21"/>
      <c r="E42" s="21"/>
      <c r="F42" s="21"/>
      <c r="G42" s="21"/>
      <c r="H42" s="21"/>
      <c r="I42" s="21"/>
      <c r="K42" s="54"/>
      <c r="L42" s="84"/>
      <c r="M42" s="54"/>
      <c r="N42" s="55"/>
      <c r="O42" s="54"/>
      <c r="P42" s="84"/>
      <c r="Q42" s="54"/>
      <c r="R42" s="55"/>
      <c r="S42" s="55"/>
    </row>
    <row r="43" spans="1:19" ht="21" x14ac:dyDescent="0.55000000000000004">
      <c r="A43" s="72"/>
      <c r="C43" s="21"/>
      <c r="D43" s="21"/>
      <c r="E43" s="21"/>
      <c r="F43" s="21"/>
      <c r="G43" s="21"/>
      <c r="H43" s="21"/>
      <c r="I43" s="21"/>
      <c r="K43" s="54"/>
      <c r="L43" s="84"/>
      <c r="M43" s="54"/>
      <c r="N43" s="55"/>
      <c r="O43" s="54"/>
      <c r="P43" s="84"/>
      <c r="Q43" s="54"/>
      <c r="R43" s="55"/>
      <c r="S43" s="55"/>
    </row>
    <row r="44" spans="1:19" ht="21" x14ac:dyDescent="0.55000000000000004">
      <c r="A44" s="72"/>
      <c r="C44" s="21"/>
      <c r="D44" s="21"/>
      <c r="E44" s="21"/>
      <c r="F44" s="21"/>
      <c r="G44" s="21"/>
      <c r="H44" s="21"/>
      <c r="I44" s="21"/>
      <c r="K44" s="54"/>
      <c r="L44" s="84"/>
      <c r="M44" s="54"/>
      <c r="N44" s="55"/>
      <c r="O44" s="54"/>
      <c r="P44" s="84"/>
      <c r="Q44" s="54"/>
      <c r="R44" s="55"/>
      <c r="S44" s="55"/>
    </row>
    <row r="45" spans="1:19" ht="21" x14ac:dyDescent="0.55000000000000004">
      <c r="A45" s="72"/>
      <c r="C45" s="21"/>
      <c r="D45" s="21"/>
      <c r="E45" s="21"/>
      <c r="F45" s="21"/>
      <c r="G45" s="21"/>
      <c r="H45" s="21"/>
      <c r="I45" s="21"/>
      <c r="K45" s="54"/>
      <c r="L45" s="84"/>
      <c r="M45" s="54"/>
      <c r="N45" s="55"/>
      <c r="O45" s="54"/>
      <c r="P45" s="84"/>
      <c r="Q45" s="54"/>
      <c r="R45" s="55"/>
      <c r="S45" s="55"/>
    </row>
    <row r="46" spans="1:19" ht="21" x14ac:dyDescent="0.55000000000000004">
      <c r="A46" s="72"/>
      <c r="C46" s="21"/>
      <c r="D46" s="21"/>
      <c r="E46" s="21"/>
      <c r="F46" s="21"/>
      <c r="G46" s="21"/>
      <c r="H46" s="21"/>
      <c r="I46" s="21"/>
      <c r="K46" s="54"/>
      <c r="L46" s="84"/>
      <c r="M46" s="54"/>
      <c r="N46" s="55"/>
      <c r="O46" s="54"/>
      <c r="P46" s="84"/>
      <c r="Q46" s="54"/>
      <c r="R46" s="55"/>
      <c r="S46" s="55"/>
    </row>
    <row r="47" spans="1:19" ht="21" x14ac:dyDescent="0.55000000000000004">
      <c r="A47" s="72"/>
      <c r="C47" s="21"/>
      <c r="D47" s="21"/>
      <c r="E47" s="21"/>
      <c r="F47" s="21"/>
      <c r="G47" s="21"/>
      <c r="H47" s="21"/>
      <c r="I47" s="21"/>
      <c r="K47" s="54"/>
      <c r="L47" s="84"/>
      <c r="M47" s="54"/>
      <c r="N47" s="55"/>
      <c r="O47" s="54"/>
      <c r="P47" s="84"/>
      <c r="Q47" s="54"/>
      <c r="R47" s="55"/>
      <c r="S47" s="55"/>
    </row>
    <row r="48" spans="1:19" ht="21" x14ac:dyDescent="0.55000000000000004">
      <c r="A48" s="72"/>
      <c r="C48" s="21"/>
      <c r="D48" s="21"/>
      <c r="E48" s="21"/>
      <c r="F48" s="21"/>
      <c r="G48" s="21"/>
      <c r="H48" s="21"/>
      <c r="I48" s="21"/>
      <c r="K48" s="54"/>
      <c r="L48" s="84"/>
      <c r="M48" s="54"/>
      <c r="N48" s="55"/>
      <c r="O48" s="54"/>
      <c r="P48" s="84"/>
      <c r="Q48" s="54"/>
      <c r="R48" s="55"/>
      <c r="S48" s="55"/>
    </row>
    <row r="49" spans="1:19" ht="21" x14ac:dyDescent="0.55000000000000004">
      <c r="A49" s="72"/>
      <c r="C49" s="21"/>
      <c r="D49" s="21"/>
      <c r="E49" s="21"/>
      <c r="F49" s="21"/>
      <c r="G49" s="21"/>
      <c r="H49" s="21"/>
      <c r="I49" s="21"/>
      <c r="K49" s="54"/>
      <c r="L49" s="84"/>
      <c r="M49" s="54"/>
      <c r="N49" s="55"/>
      <c r="O49" s="54"/>
      <c r="P49" s="84"/>
      <c r="Q49" s="54"/>
      <c r="R49" s="55"/>
      <c r="S49" s="55"/>
    </row>
    <row r="50" spans="1:19" ht="21" x14ac:dyDescent="0.55000000000000004">
      <c r="A50" s="72"/>
      <c r="C50" s="21"/>
      <c r="D50" s="21"/>
      <c r="E50" s="21"/>
      <c r="F50" s="21"/>
      <c r="G50" s="21"/>
      <c r="H50" s="21"/>
      <c r="I50" s="21"/>
      <c r="K50" s="54"/>
      <c r="L50" s="84"/>
      <c r="M50" s="54"/>
      <c r="N50" s="55"/>
      <c r="O50" s="54"/>
      <c r="P50" s="84"/>
      <c r="Q50" s="54"/>
      <c r="R50" s="55"/>
      <c r="S50" s="55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1" bestFit="1" customWidth="1"/>
    <col min="2" max="2" width="1" style="11" customWidth="1"/>
    <col min="3" max="3" width="20.85546875" style="11" bestFit="1" customWidth="1"/>
    <col min="4" max="4" width="1" style="11" customWidth="1"/>
    <col min="5" max="5" width="19.42578125" style="11" bestFit="1" customWidth="1"/>
    <col min="6" max="6" width="1" style="11" customWidth="1"/>
    <col min="7" max="7" width="11.5703125" style="11" bestFit="1" customWidth="1"/>
    <col min="8" max="8" width="1" style="11" customWidth="1"/>
    <col min="9" max="9" width="15.570312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16.28515625" style="11" bestFit="1" customWidth="1"/>
    <col min="14" max="14" width="1" style="11" customWidth="1"/>
    <col min="15" max="15" width="15.710937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16.285156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0" t="str">
        <f>[2]سپرده!A2</f>
        <v>صندوق سرمایه گذاری مختص اوراق دولتی نشان هامرز</v>
      </c>
      <c r="B2" s="10"/>
      <c r="C2" s="10"/>
      <c r="D2" s="10" t="s">
        <v>110</v>
      </c>
      <c r="E2" s="10" t="s">
        <v>110</v>
      </c>
      <c r="F2" s="10" t="s">
        <v>110</v>
      </c>
      <c r="G2" s="10" t="s">
        <v>110</v>
      </c>
      <c r="H2" s="10" t="s">
        <v>110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45">
      <c r="A3" s="10" t="s">
        <v>65</v>
      </c>
      <c r="B3" s="10"/>
      <c r="C3" s="10"/>
      <c r="D3" s="10" t="s">
        <v>65</v>
      </c>
      <c r="E3" s="10" t="s">
        <v>65</v>
      </c>
      <c r="F3" s="10" t="s">
        <v>65</v>
      </c>
      <c r="G3" s="10" t="s">
        <v>65</v>
      </c>
      <c r="H3" s="10" t="s">
        <v>65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45">
      <c r="A4" s="10" t="str">
        <f>سپرده!A4</f>
        <v>برای ماه منتهی به 1401/05/31</v>
      </c>
      <c r="B4" s="10"/>
      <c r="C4" s="10"/>
      <c r="D4" s="10" t="s">
        <v>111</v>
      </c>
      <c r="E4" s="10" t="s">
        <v>111</v>
      </c>
      <c r="F4" s="10" t="s">
        <v>111</v>
      </c>
      <c r="G4" s="10" t="s">
        <v>111</v>
      </c>
      <c r="H4" s="10" t="s">
        <v>111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9.5" thickBot="1" x14ac:dyDescent="0.5"/>
    <row r="6" spans="1:19" ht="30" x14ac:dyDescent="0.45">
      <c r="A6" s="13" t="s">
        <v>66</v>
      </c>
      <c r="B6" s="14" t="s">
        <v>66</v>
      </c>
      <c r="C6" s="14" t="s">
        <v>66</v>
      </c>
      <c r="D6" s="14" t="s">
        <v>66</v>
      </c>
      <c r="E6" s="14" t="s">
        <v>66</v>
      </c>
      <c r="F6" s="14" t="s">
        <v>66</v>
      </c>
      <c r="G6" s="15" t="s">
        <v>66</v>
      </c>
      <c r="I6" s="13" t="s">
        <v>67</v>
      </c>
      <c r="J6" s="14" t="s">
        <v>67</v>
      </c>
      <c r="K6" s="14" t="s">
        <v>67</v>
      </c>
      <c r="L6" s="14" t="s">
        <v>67</v>
      </c>
      <c r="M6" s="15" t="s">
        <v>67</v>
      </c>
      <c r="O6" s="13" t="s">
        <v>68</v>
      </c>
      <c r="P6" s="14" t="s">
        <v>68</v>
      </c>
      <c r="Q6" s="14" t="s">
        <v>68</v>
      </c>
      <c r="R6" s="14" t="s">
        <v>68</v>
      </c>
      <c r="S6" s="15" t="s">
        <v>68</v>
      </c>
    </row>
    <row r="7" spans="1:19" ht="30" x14ac:dyDescent="0.45">
      <c r="A7" s="50" t="s">
        <v>69</v>
      </c>
      <c r="B7" s="21"/>
      <c r="C7" s="51" t="s">
        <v>70</v>
      </c>
      <c r="D7" s="21"/>
      <c r="E7" s="51" t="s">
        <v>24</v>
      </c>
      <c r="F7" s="21"/>
      <c r="G7" s="52" t="s">
        <v>25</v>
      </c>
      <c r="I7" s="50" t="s">
        <v>71</v>
      </c>
      <c r="J7" s="21"/>
      <c r="K7" s="51" t="s">
        <v>72</v>
      </c>
      <c r="L7" s="21"/>
      <c r="M7" s="52" t="s">
        <v>73</v>
      </c>
      <c r="O7" s="50" t="s">
        <v>71</v>
      </c>
      <c r="P7" s="21"/>
      <c r="Q7" s="51" t="s">
        <v>72</v>
      </c>
      <c r="R7" s="21"/>
      <c r="S7" s="52" t="s">
        <v>73</v>
      </c>
    </row>
    <row r="8" spans="1:19" ht="21" x14ac:dyDescent="0.55000000000000004">
      <c r="A8" s="94" t="s">
        <v>49</v>
      </c>
      <c r="B8" s="21"/>
      <c r="C8" s="33">
        <v>2</v>
      </c>
      <c r="D8" s="21"/>
      <c r="E8" s="21" t="s">
        <v>74</v>
      </c>
      <c r="F8" s="21"/>
      <c r="G8" s="87">
        <v>20</v>
      </c>
      <c r="I8" s="95">
        <v>15951530915</v>
      </c>
      <c r="J8" s="21"/>
      <c r="K8" s="33">
        <v>2040410</v>
      </c>
      <c r="L8" s="21"/>
      <c r="M8" s="96">
        <v>15949490505</v>
      </c>
      <c r="O8" s="95">
        <v>56255331987</v>
      </c>
      <c r="P8" s="21"/>
      <c r="Q8" s="33">
        <v>5500472</v>
      </c>
      <c r="R8" s="21"/>
      <c r="S8" s="96">
        <v>56249831515</v>
      </c>
    </row>
    <row r="9" spans="1:19" ht="19.5" thickBot="1" x14ac:dyDescent="0.5">
      <c r="A9" s="89" t="s">
        <v>60</v>
      </c>
      <c r="B9" s="39"/>
      <c r="C9" s="39">
        <v>8</v>
      </c>
      <c r="D9" s="39"/>
      <c r="E9" s="39" t="s">
        <v>74</v>
      </c>
      <c r="F9" s="39"/>
      <c r="G9" s="90">
        <v>21</v>
      </c>
      <c r="I9" s="89">
        <v>333169307</v>
      </c>
      <c r="J9" s="39"/>
      <c r="K9" s="39">
        <v>-72744</v>
      </c>
      <c r="L9" s="39"/>
      <c r="M9" s="90">
        <v>333242051</v>
      </c>
      <c r="O9" s="89">
        <v>580359438</v>
      </c>
      <c r="P9" s="39"/>
      <c r="Q9" s="39">
        <v>1059795</v>
      </c>
      <c r="R9" s="39"/>
      <c r="S9" s="90">
        <v>579299643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tabSelected="1" workbookViewId="0">
      <selection activeCell="A5" sqref="A5"/>
    </sheetView>
  </sheetViews>
  <sheetFormatPr defaultColWidth="9.140625" defaultRowHeight="18.75" x14ac:dyDescent="0.45"/>
  <cols>
    <col min="1" max="1" width="27.5703125" style="48" bestFit="1" customWidth="1"/>
    <col min="2" max="2" width="1" style="48" customWidth="1"/>
    <col min="3" max="3" width="15.140625" style="48" bestFit="1" customWidth="1"/>
    <col min="4" max="4" width="1" style="48" customWidth="1"/>
    <col min="5" max="5" width="40.28515625" style="48" bestFit="1" customWidth="1"/>
    <col min="6" max="6" width="1" style="48" customWidth="1"/>
    <col min="7" max="7" width="28.140625" style="48" bestFit="1" customWidth="1"/>
    <col min="8" max="8" width="1" style="48" customWidth="1"/>
    <col min="9" max="9" width="26.7109375" style="48" bestFit="1" customWidth="1"/>
    <col min="10" max="10" width="1" style="48" customWidth="1"/>
    <col min="11" max="11" width="15.140625" style="48" bestFit="1" customWidth="1"/>
    <col min="12" max="12" width="1" style="48" customWidth="1"/>
    <col min="13" max="13" width="29.140625" style="48" bestFit="1" customWidth="1"/>
    <col min="14" max="14" width="1" style="48" customWidth="1"/>
    <col min="15" max="15" width="26.85546875" style="48" bestFit="1" customWidth="1"/>
    <col min="16" max="16" width="1" style="48" customWidth="1"/>
    <col min="17" max="17" width="19.140625" style="48" bestFit="1" customWidth="1"/>
    <col min="18" max="18" width="1" style="48" customWidth="1"/>
    <col min="19" max="19" width="29.28515625" style="48" bestFit="1" customWidth="1"/>
    <col min="20" max="20" width="1" style="48" customWidth="1"/>
    <col min="21" max="21" width="9.140625" style="48" customWidth="1"/>
    <col min="22" max="16384" width="9.140625" style="48"/>
  </cols>
  <sheetData>
    <row r="1" spans="1:19" x14ac:dyDescent="0.45">
      <c r="A1" s="11"/>
    </row>
    <row r="2" spans="1:19" ht="30" x14ac:dyDescent="0.45">
      <c r="A2" s="10" t="str">
        <f>'[2]سود اوراق بهادار و سپرده بانکی'!A2:S2</f>
        <v>صندوق سرمایه گذاری مختص اوراق دولتی نشان هامرز</v>
      </c>
      <c r="B2" s="10"/>
      <c r="C2" s="10"/>
      <c r="D2" s="10" t="s">
        <v>110</v>
      </c>
      <c r="E2" s="10" t="s">
        <v>110</v>
      </c>
      <c r="F2" s="10" t="s">
        <v>110</v>
      </c>
      <c r="G2" s="10" t="s">
        <v>110</v>
      </c>
      <c r="H2" s="10" t="s">
        <v>110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45">
      <c r="A3" s="10" t="s">
        <v>65</v>
      </c>
      <c r="B3" s="10"/>
      <c r="C3" s="10"/>
      <c r="D3" s="10" t="s">
        <v>65</v>
      </c>
      <c r="E3" s="10" t="s">
        <v>65</v>
      </c>
      <c r="F3" s="10" t="s">
        <v>65</v>
      </c>
      <c r="G3" s="10" t="s">
        <v>65</v>
      </c>
      <c r="H3" s="10" t="s">
        <v>65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45">
      <c r="A4" s="10" t="str">
        <f>'سود اوراق بهادار و سپرده بانکی'!A4:S4</f>
        <v>برای ماه منتهی به 1401/05/31</v>
      </c>
      <c r="B4" s="10"/>
      <c r="C4" s="10"/>
      <c r="D4" s="10" t="s">
        <v>111</v>
      </c>
      <c r="E4" s="10" t="s">
        <v>111</v>
      </c>
      <c r="F4" s="10" t="s">
        <v>111</v>
      </c>
      <c r="G4" s="10" t="s">
        <v>111</v>
      </c>
      <c r="H4" s="10" t="s">
        <v>111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30" x14ac:dyDescent="0.45">
      <c r="A6" s="22" t="s">
        <v>3</v>
      </c>
      <c r="C6" s="22" t="s">
        <v>75</v>
      </c>
      <c r="D6" s="22" t="s">
        <v>75</v>
      </c>
      <c r="E6" s="22" t="s">
        <v>75</v>
      </c>
      <c r="F6" s="22" t="s">
        <v>75</v>
      </c>
      <c r="G6" s="22" t="s">
        <v>75</v>
      </c>
      <c r="I6" s="22" t="s">
        <v>67</v>
      </c>
      <c r="J6" s="22" t="s">
        <v>67</v>
      </c>
      <c r="K6" s="22" t="s">
        <v>67</v>
      </c>
      <c r="L6" s="22" t="s">
        <v>67</v>
      </c>
      <c r="M6" s="22" t="s">
        <v>67</v>
      </c>
      <c r="O6" s="22" t="s">
        <v>68</v>
      </c>
      <c r="P6" s="22" t="s">
        <v>68</v>
      </c>
      <c r="Q6" s="22" t="s">
        <v>68</v>
      </c>
      <c r="R6" s="22" t="s">
        <v>68</v>
      </c>
      <c r="S6" s="22" t="s">
        <v>68</v>
      </c>
    </row>
    <row r="7" spans="1:19" ht="30" x14ac:dyDescent="0.45">
      <c r="A7" s="22" t="s">
        <v>3</v>
      </c>
      <c r="C7" s="51" t="s">
        <v>76</v>
      </c>
      <c r="D7" s="49"/>
      <c r="E7" s="51" t="s">
        <v>77</v>
      </c>
      <c r="F7" s="49"/>
      <c r="G7" s="51" t="s">
        <v>78</v>
      </c>
      <c r="I7" s="51" t="s">
        <v>79</v>
      </c>
      <c r="J7" s="49"/>
      <c r="K7" s="51" t="s">
        <v>72</v>
      </c>
      <c r="L7" s="49"/>
      <c r="M7" s="51" t="s">
        <v>80</v>
      </c>
      <c r="O7" s="51" t="s">
        <v>79</v>
      </c>
      <c r="P7" s="49"/>
      <c r="Q7" s="51" t="s">
        <v>72</v>
      </c>
      <c r="R7" s="49"/>
      <c r="S7" s="51" t="s">
        <v>80</v>
      </c>
    </row>
    <row r="8" spans="1:19" ht="21" x14ac:dyDescent="0.55000000000000004">
      <c r="A8" s="72"/>
      <c r="C8" s="49"/>
      <c r="D8" s="49"/>
      <c r="E8" s="60"/>
      <c r="F8" s="60"/>
      <c r="G8" s="60"/>
      <c r="I8" s="58"/>
      <c r="J8" s="49"/>
      <c r="K8" s="58"/>
      <c r="L8" s="49"/>
      <c r="M8" s="58"/>
      <c r="O8" s="60"/>
      <c r="P8" s="60"/>
      <c r="Q8" s="60"/>
      <c r="R8" s="60"/>
      <c r="S8" s="60"/>
    </row>
    <row r="9" spans="1:19" ht="21" x14ac:dyDescent="0.55000000000000004">
      <c r="A9" s="72"/>
      <c r="C9" s="49"/>
      <c r="D9" s="49"/>
      <c r="E9" s="60"/>
      <c r="F9" s="60"/>
      <c r="G9" s="60"/>
      <c r="I9" s="58"/>
      <c r="J9" s="49"/>
      <c r="K9" s="58"/>
      <c r="L9" s="49"/>
      <c r="M9" s="58"/>
      <c r="O9" s="60"/>
      <c r="P9" s="60"/>
      <c r="Q9" s="60"/>
      <c r="R9" s="60"/>
      <c r="S9" s="60"/>
    </row>
    <row r="10" spans="1:19" ht="21" x14ac:dyDescent="0.55000000000000004">
      <c r="A10" s="72"/>
      <c r="C10" s="49"/>
      <c r="D10" s="49"/>
      <c r="E10" s="60"/>
      <c r="F10" s="60"/>
      <c r="G10" s="60"/>
      <c r="I10" s="58"/>
      <c r="J10" s="49"/>
      <c r="K10" s="58"/>
      <c r="L10" s="49"/>
      <c r="M10" s="58"/>
      <c r="O10" s="60"/>
      <c r="P10" s="60"/>
      <c r="Q10" s="60"/>
      <c r="R10" s="60"/>
      <c r="S10" s="60"/>
    </row>
    <row r="11" spans="1:19" ht="21" x14ac:dyDescent="0.55000000000000004">
      <c r="A11" s="72"/>
      <c r="C11" s="49"/>
      <c r="D11" s="49"/>
      <c r="E11" s="60"/>
      <c r="F11" s="60"/>
      <c r="G11" s="60"/>
      <c r="I11" s="58"/>
      <c r="J11" s="49"/>
      <c r="K11" s="58"/>
      <c r="L11" s="49"/>
      <c r="M11" s="58"/>
      <c r="O11" s="60"/>
      <c r="P11" s="60"/>
      <c r="Q11" s="60"/>
      <c r="R11" s="60"/>
      <c r="S11" s="60"/>
    </row>
    <row r="12" spans="1:19" ht="21" x14ac:dyDescent="0.55000000000000004">
      <c r="A12" s="72"/>
      <c r="C12" s="49"/>
      <c r="D12" s="49"/>
      <c r="E12" s="60"/>
      <c r="F12" s="60"/>
      <c r="G12" s="60"/>
      <c r="I12" s="58"/>
      <c r="J12" s="49"/>
      <c r="K12" s="58"/>
      <c r="L12" s="49"/>
      <c r="M12" s="58"/>
      <c r="O12" s="60"/>
      <c r="P12" s="60"/>
      <c r="Q12" s="60"/>
      <c r="R12" s="60"/>
      <c r="S12" s="60"/>
    </row>
    <row r="13" spans="1:19" ht="21" x14ac:dyDescent="0.55000000000000004">
      <c r="A13" s="72"/>
      <c r="C13" s="49"/>
      <c r="D13" s="49"/>
      <c r="E13" s="60"/>
      <c r="F13" s="60"/>
      <c r="G13" s="60"/>
      <c r="I13" s="58"/>
      <c r="J13" s="49"/>
      <c r="K13" s="58"/>
      <c r="L13" s="49"/>
      <c r="M13" s="58"/>
      <c r="O13" s="60"/>
      <c r="P13" s="60"/>
      <c r="Q13" s="60"/>
      <c r="R13" s="60"/>
      <c r="S13" s="60"/>
    </row>
    <row r="14" spans="1:19" ht="21" x14ac:dyDescent="0.55000000000000004">
      <c r="A14" s="72"/>
      <c r="C14" s="49"/>
      <c r="D14" s="49"/>
      <c r="E14" s="60"/>
      <c r="F14" s="60"/>
      <c r="G14" s="60"/>
      <c r="I14" s="58"/>
      <c r="J14" s="49"/>
      <c r="K14" s="58"/>
      <c r="L14" s="49"/>
      <c r="M14" s="58"/>
      <c r="O14" s="60"/>
      <c r="P14" s="60"/>
      <c r="Q14" s="60"/>
      <c r="R14" s="60"/>
      <c r="S14" s="60"/>
    </row>
    <row r="15" spans="1:19" ht="21" x14ac:dyDescent="0.55000000000000004">
      <c r="A15" s="72"/>
      <c r="C15" s="49"/>
      <c r="D15" s="49"/>
      <c r="E15" s="60"/>
      <c r="F15" s="60"/>
      <c r="G15" s="60"/>
      <c r="I15" s="49"/>
      <c r="J15" s="49"/>
      <c r="K15" s="49"/>
      <c r="L15" s="49"/>
      <c r="M15" s="49"/>
      <c r="O15" s="60"/>
      <c r="P15" s="60"/>
      <c r="Q15" s="60"/>
      <c r="R15" s="60"/>
      <c r="S15" s="60"/>
    </row>
    <row r="16" spans="1:19" ht="21" x14ac:dyDescent="0.55000000000000004">
      <c r="A16" s="72"/>
      <c r="C16" s="49"/>
      <c r="D16" s="49"/>
      <c r="E16" s="60"/>
      <c r="F16" s="60"/>
      <c r="G16" s="60"/>
      <c r="I16" s="49"/>
      <c r="J16" s="49"/>
      <c r="K16" s="49"/>
      <c r="L16" s="49"/>
      <c r="M16" s="49"/>
      <c r="O16" s="60"/>
      <c r="P16" s="60"/>
      <c r="Q16" s="60"/>
      <c r="R16" s="60"/>
      <c r="S16" s="60"/>
    </row>
    <row r="17" spans="1:19" ht="21" x14ac:dyDescent="0.55000000000000004">
      <c r="A17" s="72"/>
      <c r="C17" s="49"/>
      <c r="D17" s="49"/>
      <c r="E17" s="60"/>
      <c r="F17" s="60"/>
      <c r="G17" s="60"/>
      <c r="I17" s="49"/>
      <c r="J17" s="49"/>
      <c r="K17" s="49"/>
      <c r="L17" s="49"/>
      <c r="M17" s="49"/>
      <c r="O17" s="60"/>
      <c r="P17" s="60"/>
      <c r="Q17" s="60"/>
      <c r="R17" s="60"/>
      <c r="S17" s="60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2022-08-30T12:51:29Z</dcterms:modified>
</cp:coreProperties>
</file>